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255" windowWidth="15480" windowHeight="8880"/>
  </bookViews>
  <sheets>
    <sheet name="3BLPS14" sheetId="1" r:id="rId1"/>
  </sheets>
  <definedNames>
    <definedName name="_xlnm._FilterDatabase" localSheetId="0" hidden="1">'3BLPS14'!$A$18:$AG$109</definedName>
    <definedName name="_xlnm.Print_Area" localSheetId="0">'3BLPS14'!$A$1:$AG$109</definedName>
  </definedNames>
  <calcPr calcId="145621"/>
</workbook>
</file>

<file path=xl/calcChain.xml><?xml version="1.0" encoding="utf-8"?>
<calcChain xmlns="http://schemas.openxmlformats.org/spreadsheetml/2006/main">
  <c r="AE99" i="1" l="1"/>
  <c r="AA99" i="1"/>
  <c r="W99" i="1"/>
  <c r="S99" i="1"/>
  <c r="O99" i="1"/>
  <c r="K99" i="1"/>
  <c r="G99" i="1"/>
  <c r="AE76" i="1"/>
  <c r="AA76" i="1"/>
  <c r="W76" i="1"/>
  <c r="S76" i="1"/>
  <c r="O76" i="1"/>
  <c r="C99" i="1" l="1"/>
  <c r="C13" i="1" s="1"/>
  <c r="K76" i="1"/>
  <c r="G76" i="1"/>
  <c r="AE58" i="1"/>
  <c r="AA58" i="1"/>
  <c r="W58" i="1"/>
  <c r="S58" i="1"/>
  <c r="O58" i="1"/>
  <c r="K58" i="1"/>
  <c r="G58" i="1"/>
  <c r="AA49" i="1"/>
  <c r="W49" i="1"/>
  <c r="S49" i="1"/>
  <c r="O49" i="1"/>
  <c r="K49" i="1"/>
  <c r="G49" i="1"/>
  <c r="S109" i="1"/>
  <c r="Q109" i="1"/>
  <c r="P109" i="1"/>
  <c r="K109" i="1"/>
  <c r="I109" i="1"/>
  <c r="H109" i="1"/>
  <c r="E109" i="1"/>
  <c r="G109" i="1"/>
  <c r="L109" i="1"/>
  <c r="M109" i="1"/>
  <c r="O109" i="1"/>
  <c r="D109" i="1"/>
  <c r="T88" i="1"/>
  <c r="U88" i="1"/>
  <c r="W88" i="1"/>
  <c r="X88" i="1"/>
  <c r="Y88" i="1"/>
  <c r="AA88" i="1"/>
  <c r="T82" i="1"/>
  <c r="U82" i="1"/>
  <c r="W82" i="1"/>
  <c r="X82" i="1"/>
  <c r="Y82" i="1"/>
  <c r="AA82" i="1"/>
  <c r="C82" i="1" l="1"/>
  <c r="C11" i="1" s="1"/>
  <c r="C76" i="1"/>
  <c r="C10" i="1" s="1"/>
  <c r="C88" i="1"/>
  <c r="C58" i="1"/>
  <c r="C9" i="1" s="1"/>
  <c r="C49" i="1"/>
  <c r="C8" i="1" s="1"/>
  <c r="C14" i="1" l="1"/>
</calcChain>
</file>

<file path=xl/sharedStrings.xml><?xml version="1.0" encoding="utf-8"?>
<sst xmlns="http://schemas.openxmlformats.org/spreadsheetml/2006/main" count="450" uniqueCount="235">
  <si>
    <t>Tantárgy</t>
  </si>
  <si>
    <t>I. félév</t>
  </si>
  <si>
    <t>ea.</t>
  </si>
  <si>
    <t>gy.</t>
  </si>
  <si>
    <t>kred.</t>
  </si>
  <si>
    <t>II. félév</t>
  </si>
  <si>
    <t>III. félév</t>
  </si>
  <si>
    <t>IV. félév</t>
  </si>
  <si>
    <t>V. félév</t>
  </si>
  <si>
    <t>VI. félév</t>
  </si>
  <si>
    <t>VII. félév</t>
  </si>
  <si>
    <t>Szabadon választható tantárgyak</t>
  </si>
  <si>
    <t>Kód</t>
  </si>
  <si>
    <t>Tanszék</t>
  </si>
  <si>
    <t>órasz</t>
  </si>
  <si>
    <t>számk.</t>
  </si>
  <si>
    <t>Előfeltétel</t>
  </si>
  <si>
    <t xml:space="preserve"> </t>
  </si>
  <si>
    <t>Tantárgy státusza</t>
  </si>
  <si>
    <t>Matematika és Fizika</t>
  </si>
  <si>
    <t>Bevezetés az informatikába</t>
  </si>
  <si>
    <t>Informatika</t>
  </si>
  <si>
    <t>Mikroökonómia</t>
  </si>
  <si>
    <t>Makroökonómia</t>
  </si>
  <si>
    <t>Pénzügytan</t>
  </si>
  <si>
    <t>Marketing</t>
  </si>
  <si>
    <t>Marketing és Kereskedelem</t>
  </si>
  <si>
    <t>Üzleti informatika</t>
  </si>
  <si>
    <t>Számvitel alapjai</t>
  </si>
  <si>
    <t>Gazdasági jog</t>
  </si>
  <si>
    <t>Emberi erőforrás menedzsment</t>
  </si>
  <si>
    <t>Tanulás és kutatásmódszertan</t>
  </si>
  <si>
    <t>Vezetői számvitel</t>
  </si>
  <si>
    <t>Pénzügyi számítások és pénzügyi piacok</t>
  </si>
  <si>
    <t>Pénzügyi számvitel</t>
  </si>
  <si>
    <t>Pénzügyi jog</t>
  </si>
  <si>
    <t>Éves beszámoló összeállítása és elemzése</t>
  </si>
  <si>
    <t>Optimumszámítás</t>
  </si>
  <si>
    <t>Adózási ismeretek</t>
  </si>
  <si>
    <t>Bankismeretek</t>
  </si>
  <si>
    <t>Nemzetközi számvitel</t>
  </si>
  <si>
    <t>Ellenőrzés és könyvvizsgálat alapjai</t>
  </si>
  <si>
    <t>Stratégiai menedzsment</t>
  </si>
  <si>
    <t>Vállalati pénzügyi döntések</t>
  </si>
  <si>
    <t>Számvitel speciális kérdései</t>
  </si>
  <si>
    <t>Közigazgatási alapismeretek</t>
  </si>
  <si>
    <t>Vállalkozási specializáció</t>
  </si>
  <si>
    <t>Közpénzügyi specializáció</t>
  </si>
  <si>
    <t>Környezetgazdaságtan</t>
  </si>
  <si>
    <t>Európai Uniós ismeretek</t>
  </si>
  <si>
    <t>Gazdaságpolitika</t>
  </si>
  <si>
    <t>Gazdaságpszichológia</t>
  </si>
  <si>
    <t>Neveléstudományi</t>
  </si>
  <si>
    <t>Gazdaságszociológia</t>
  </si>
  <si>
    <t>Filozófia</t>
  </si>
  <si>
    <t>Gazdaságtörténet</t>
  </si>
  <si>
    <t>Pénzügy-számvitel alapszak</t>
  </si>
  <si>
    <t>Parádi-Dolgos Anett</t>
  </si>
  <si>
    <t>Szakmai gyakorlat</t>
  </si>
  <si>
    <t>k5</t>
  </si>
  <si>
    <t>gy5</t>
  </si>
  <si>
    <t>Ligeti Sándor</t>
  </si>
  <si>
    <t>Wickert Irén</t>
  </si>
  <si>
    <t>Vass Julianna</t>
  </si>
  <si>
    <t>Csima Ferenc</t>
  </si>
  <si>
    <t>Walter Virág</t>
  </si>
  <si>
    <t>Borbély Csaba</t>
  </si>
  <si>
    <t>Nagy Imre</t>
  </si>
  <si>
    <t>Bánkuti Gyöngyi</t>
  </si>
  <si>
    <t>Stettner Eleonóra</t>
  </si>
  <si>
    <t>Berke Szilárd</t>
  </si>
  <si>
    <t>Molnár Eszter</t>
  </si>
  <si>
    <t>Molnár Gábor</t>
  </si>
  <si>
    <t>József István</t>
  </si>
  <si>
    <t>Vass Júlia</t>
  </si>
  <si>
    <t>Statisztika 2.</t>
  </si>
  <si>
    <t>Szakmai idegen nyelv 1.</t>
  </si>
  <si>
    <t>Szakmai idegen nyelv 2.</t>
  </si>
  <si>
    <t>Vállalatgazdaságtan 2.</t>
  </si>
  <si>
    <t>Vállalati pénzügyek 2.</t>
  </si>
  <si>
    <t>Vállalati pénzügyek 1.</t>
  </si>
  <si>
    <t>Vállalatgazdaságtan 1.</t>
  </si>
  <si>
    <t>Szakszeminárium 1.</t>
  </si>
  <si>
    <t>Szakszeminárium 2.</t>
  </si>
  <si>
    <t>Fekete Lilla</t>
  </si>
  <si>
    <t>Szávai Ferenc</t>
  </si>
  <si>
    <t>Projektszoftverek</t>
  </si>
  <si>
    <t xml:space="preserve">Számítógépes matematikai módszertan </t>
  </si>
  <si>
    <t>Barna Róbert</t>
  </si>
  <si>
    <t>Társadalomtudományi</t>
  </si>
  <si>
    <t>Költségvetési pénzügyek 1.</t>
  </si>
  <si>
    <t>Költségvetési pénzügyek 2.</t>
  </si>
  <si>
    <t xml:space="preserve">Számvitel szervezése és informatika </t>
  </si>
  <si>
    <t>Kövér György</t>
  </si>
  <si>
    <t>Farkas János</t>
  </si>
  <si>
    <t>Horváthné Kovács Bernadett</t>
  </si>
  <si>
    <t>Nagy Mónika Zita</t>
  </si>
  <si>
    <t>Szabó Gábor</t>
  </si>
  <si>
    <t>HR Menedzsment tréning 1.</t>
  </si>
  <si>
    <t>HR Menedzsment tréning 2.</t>
  </si>
  <si>
    <t>Matematikai alapok 2.</t>
  </si>
  <si>
    <t>Mintatanterv</t>
  </si>
  <si>
    <t>Megszerzendő kredit</t>
  </si>
  <si>
    <t>Összes kredit</t>
  </si>
  <si>
    <t>Tantárgyfelelős</t>
  </si>
  <si>
    <t>Kötelező tárgyak</t>
  </si>
  <si>
    <t>Összesen</t>
  </si>
  <si>
    <t>Szabadon választható tárgyak (9 kredit teljesítése kötelező)</t>
  </si>
  <si>
    <t>Szaknyelvi előkészítő</t>
  </si>
  <si>
    <t>sz</t>
  </si>
  <si>
    <t>Szakmai idegen nyelv 3.</t>
  </si>
  <si>
    <t>Szakmai idegen nyelv 4.</t>
  </si>
  <si>
    <t>Szaknyelvi szigorlat</t>
  </si>
  <si>
    <t>Statisztika 1.</t>
  </si>
  <si>
    <t>Költségvetési ellenőrzés és számvitel sajátosságai</t>
  </si>
  <si>
    <t>Oroszi Sándor</t>
  </si>
  <si>
    <t>Varga József</t>
  </si>
  <si>
    <t>Szakkollégiumi tevékenység</t>
  </si>
  <si>
    <t>Interperszonális kommunikáció és viselkedéskultúra</t>
  </si>
  <si>
    <t>Kommunikáció- és Médiatudományi</t>
  </si>
  <si>
    <t>Barkóczy László</t>
  </si>
  <si>
    <t>Jogi ismeretek</t>
  </si>
  <si>
    <t>Regionális Tudományok és Statisztika</t>
  </si>
  <si>
    <t>Agrárgazdasági és Menedzsment</t>
  </si>
  <si>
    <t>Pénzügy és Közgazdaságtan</t>
  </si>
  <si>
    <t xml:space="preserve">Pénzügy és Közgazdaságtan </t>
  </si>
  <si>
    <t>Számvitel és Jog</t>
  </si>
  <si>
    <t>Nemzetközi Gazdasági Kapcsolatok</t>
  </si>
  <si>
    <t>Nemzetközi gazdaságtan</t>
  </si>
  <si>
    <t>Közgazdaságtani, módszertani és üzleti alapozó ismeretek</t>
  </si>
  <si>
    <t>Társadalomtudományi alapismeretek</t>
  </si>
  <si>
    <t>Általános szakmai törzsanyag</t>
  </si>
  <si>
    <t>Szakdolgozat készítés és gyakorlati képzés</t>
  </si>
  <si>
    <t>Olsovszkyné Némedi Andrea</t>
  </si>
  <si>
    <t>Specializációhoz kötődő törzsanyag</t>
  </si>
  <si>
    <t>Regionális specializáció</t>
  </si>
  <si>
    <t>Térségi gazdaság- és közösségfejlesztés</t>
  </si>
  <si>
    <t>k</t>
  </si>
  <si>
    <t>Dr. Mezei Cecília</t>
  </si>
  <si>
    <t>Vidékfejlesztés I.</t>
  </si>
  <si>
    <t>Dr. Borbély Csaba</t>
  </si>
  <si>
    <t>Regionális elemzési esettanulmányok</t>
  </si>
  <si>
    <t>Horváthné dr. Kovács Bernadett</t>
  </si>
  <si>
    <t>Regionális gazdaságtan</t>
  </si>
  <si>
    <t>Dr. Gál Zoltán</t>
  </si>
  <si>
    <t>Koponicsné Györke Diána</t>
  </si>
  <si>
    <t>Idegen Nyelvi Igazgatóság</t>
  </si>
  <si>
    <t>Kürthy Gábor</t>
  </si>
  <si>
    <t>Döntéshozatali technikák</t>
  </si>
  <si>
    <t>Csonka Arnold</t>
  </si>
  <si>
    <t>Munkaerőpiaci ismeretek</t>
  </si>
  <si>
    <t xml:space="preserve">Agrárgazdasági és Menedzsment </t>
  </si>
  <si>
    <t>Érvényes: 2014. szeptember 01-től</t>
  </si>
  <si>
    <t>Képzési program (KPR) kódja: 3BLPS14</t>
  </si>
  <si>
    <t>3BLPS14-SEM2</t>
  </si>
  <si>
    <t>Szigeti Orsolya</t>
  </si>
  <si>
    <t>Befektetési és értékpapír-piaci ismeretek</t>
  </si>
  <si>
    <t>Levelező tagozat</t>
  </si>
  <si>
    <t>Személyügyi és munkaügyi tevékenység 1.</t>
  </si>
  <si>
    <t>Számvitel szigorlat</t>
  </si>
  <si>
    <t>Pénzügy szigorlat</t>
  </si>
  <si>
    <t xml:space="preserve">sz </t>
  </si>
  <si>
    <t>3BMAF1MAK00000-2</t>
  </si>
  <si>
    <t xml:space="preserve">Matematikai alapok </t>
  </si>
  <si>
    <t>3BMAF1MA200000</t>
  </si>
  <si>
    <t>3BINF1BEV00014</t>
  </si>
  <si>
    <t>3BRTS1ST10000R-3</t>
  </si>
  <si>
    <t>3BRTS1ST200000-2</t>
  </si>
  <si>
    <t>3Bpkg1mik00001-2</t>
  </si>
  <si>
    <t>3Bpkg1mak00001</t>
  </si>
  <si>
    <t>3Bpkg1püt00001-2</t>
  </si>
  <si>
    <t>3BNGK1NGT00014</t>
  </si>
  <si>
    <t>3BAMT1VA100000-2</t>
  </si>
  <si>
    <t>3BAMT1VA200000</t>
  </si>
  <si>
    <t>3BMAR1MAR00000-10</t>
  </si>
  <si>
    <t>2BTTU1IKV00020-3</t>
  </si>
  <si>
    <t>3BINF1UIF00014</t>
  </si>
  <si>
    <t>3Bszj1sza00001-2</t>
  </si>
  <si>
    <t>3BAMT1VIS00002</t>
  </si>
  <si>
    <t>Vezetési ismeretek</t>
  </si>
  <si>
    <t>3BAMT1SZI00002</t>
  </si>
  <si>
    <t>Szervezési ismeretek</t>
  </si>
  <si>
    <t>3BAMT1EEM00001-2</t>
  </si>
  <si>
    <t>3BAMT1TKM00000-2</t>
  </si>
  <si>
    <t>3BRTS1KGT00000-7</t>
  </si>
  <si>
    <t>3BAMT1HR100001-5</t>
  </si>
  <si>
    <t>3BAMT1HR200000-3</t>
  </si>
  <si>
    <t>0BICS3SZE00000-2</t>
  </si>
  <si>
    <t>0BICS1GS100000</t>
  </si>
  <si>
    <t>0BICS1GS200000</t>
  </si>
  <si>
    <t>0BICS1GS300000</t>
  </si>
  <si>
    <t>0BICS1GSZ00000</t>
  </si>
  <si>
    <t>3BPKG1EUI00001</t>
  </si>
  <si>
    <t>3BNGK1GTT00014</t>
  </si>
  <si>
    <t>2BPPS1PSZ00014</t>
  </si>
  <si>
    <t>3BRTS1GSZ0000R-2</t>
  </si>
  <si>
    <t>3Bpkg1gpo00001</t>
  </si>
  <si>
    <t>3BSZJ1JOI00001-2</t>
  </si>
  <si>
    <t>3Bszj1gjo00001</t>
  </si>
  <si>
    <t>3Bszj1vsz00001-2</t>
  </si>
  <si>
    <t>3BMAF1OPT00000</t>
  </si>
  <si>
    <t>3Bszj1psp00001</t>
  </si>
  <si>
    <t>3Bszj1psz00001</t>
  </si>
  <si>
    <t>3Bszj1pjo00001</t>
  </si>
  <si>
    <t>3BSZJ1ÉBÖ00001</t>
  </si>
  <si>
    <t>3BPKG1VPÜ00001-2</t>
  </si>
  <si>
    <t>3BPKG1VPÜ00002</t>
  </si>
  <si>
    <t>3Bpkg3ais00002-5</t>
  </si>
  <si>
    <t>3BSTR1SZI00000</t>
  </si>
  <si>
    <t>3Bpkg1bki00001-2</t>
  </si>
  <si>
    <t>3Bszj1nsz00001</t>
  </si>
  <si>
    <t>3Bszj1eka00001</t>
  </si>
  <si>
    <t>3BPKG1BÉI00002</t>
  </si>
  <si>
    <t>3bszj1szs00000</t>
  </si>
  <si>
    <t>3BPKG1PSZ00000</t>
  </si>
  <si>
    <t>3BAMT2STM00001</t>
  </si>
  <si>
    <t>3BAMT1ST100001</t>
  </si>
  <si>
    <t>3Bpkg1vpd00001</t>
  </si>
  <si>
    <t>3Bszj2ksz00001</t>
  </si>
  <si>
    <t>3Bpkg1kpé00001-2</t>
  </si>
  <si>
    <t>3BRTS2KÖA00000</t>
  </si>
  <si>
    <t>3Bpkg2kpé00003-2</t>
  </si>
  <si>
    <t>3BRTS2TGK00000</t>
  </si>
  <si>
    <t>3BAMT1VI100001-2</t>
  </si>
  <si>
    <t>3MRTS2RET00000-2</t>
  </si>
  <si>
    <t>3BRTS2RGT00000</t>
  </si>
  <si>
    <t>3b0001ss100000-2</t>
  </si>
  <si>
    <t>3BMAR1GYA00004</t>
  </si>
  <si>
    <t>3BMAF3SZM00000</t>
  </si>
  <si>
    <t>3BINF3PRO00014</t>
  </si>
  <si>
    <t>2BTTU3FIG00032</t>
  </si>
  <si>
    <t>3BAMT2MPI00002</t>
  </si>
  <si>
    <t>0BICS3GS400000-3</t>
  </si>
  <si>
    <t>3BAMT3DHT00000</t>
  </si>
  <si>
    <t>3bpkg3szk00000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</si>
</sst>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62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6">
    <xf numFmtId="0" fontId="0" fillId="0" borderId="0" xfId="0"/>
    <xf numFmtId="1" fontId="1" fillId="2" borderId="1" xfId="0" applyNumberFormat="1" applyFont="1" applyFill="1" applyBorder="1" applyAlignment="1">
      <alignment horizontal="center" vertical="center" shrinkToFit="1"/>
    </xf>
    <xf numFmtId="0" fontId="9" fillId="0" borderId="0" xfId="0" applyFont="1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13" xfId="0" applyFont="1" applyBorder="1" applyAlignment="1">
      <alignment vertical="center" wrapText="1"/>
    </xf>
    <xf numFmtId="49" fontId="9" fillId="0" borderId="7" xfId="0" applyNumberFormat="1" applyFont="1" applyBorder="1" applyAlignment="1">
      <alignment horizontal="center" vertical="center" shrinkToFit="1"/>
    </xf>
    <xf numFmtId="0" fontId="1" fillId="2" borderId="14" xfId="0" applyFont="1" applyFill="1" applyBorder="1" applyAlignment="1">
      <alignment horizontal="center" vertical="center"/>
    </xf>
    <xf numFmtId="49" fontId="9" fillId="0" borderId="13" xfId="0" applyNumberFormat="1" applyFont="1" applyBorder="1" applyAlignment="1">
      <alignment horizontal="center" vertical="center" shrinkToFit="1"/>
    </xf>
    <xf numFmtId="49" fontId="9" fillId="0" borderId="0" xfId="0" applyNumberFormat="1" applyFont="1" applyAlignment="1">
      <alignment horizontal="center" vertical="center" shrinkToFit="1"/>
    </xf>
    <xf numFmtId="0" fontId="1" fillId="2" borderId="17" xfId="0" applyFont="1" applyFill="1" applyBorder="1" applyAlignment="1">
      <alignment horizontal="left" vertical="center"/>
    </xf>
    <xf numFmtId="0" fontId="9" fillId="0" borderId="2" xfId="0" applyFont="1" applyBorder="1"/>
    <xf numFmtId="0" fontId="9" fillId="0" borderId="13" xfId="0" applyFont="1" applyBorder="1"/>
    <xf numFmtId="0" fontId="9" fillId="0" borderId="21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center" vertical="center"/>
    </xf>
    <xf numFmtId="0" fontId="9" fillId="0" borderId="24" xfId="0" applyFont="1" applyFill="1" applyBorder="1" applyAlignment="1">
      <alignment horizontal="center" vertical="center"/>
    </xf>
    <xf numFmtId="0" fontId="9" fillId="0" borderId="25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9" fillId="0" borderId="9" xfId="0" applyFont="1" applyFill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9" fillId="0" borderId="3" xfId="0" applyFont="1" applyBorder="1"/>
    <xf numFmtId="0" fontId="1" fillId="2" borderId="32" xfId="0" applyFont="1" applyFill="1" applyBorder="1" applyAlignment="1">
      <alignment horizontal="left" vertical="center"/>
    </xf>
    <xf numFmtId="0" fontId="9" fillId="0" borderId="13" xfId="0" applyFont="1" applyBorder="1" applyAlignment="1">
      <alignment vertical="center"/>
    </xf>
    <xf numFmtId="0" fontId="9" fillId="0" borderId="33" xfId="0" applyFont="1" applyBorder="1" applyAlignment="1">
      <alignment vertical="center"/>
    </xf>
    <xf numFmtId="0" fontId="9" fillId="0" borderId="8" xfId="0" applyFont="1" applyBorder="1"/>
    <xf numFmtId="0" fontId="5" fillId="0" borderId="0" xfId="0" applyFont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49" fontId="9" fillId="0" borderId="0" xfId="0" applyNumberFormat="1" applyFont="1" applyBorder="1" applyAlignment="1">
      <alignment horizontal="center" vertical="center" shrinkToFit="1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9" fillId="0" borderId="0" xfId="0" applyFont="1" applyBorder="1"/>
    <xf numFmtId="1" fontId="9" fillId="0" borderId="3" xfId="0" applyNumberFormat="1" applyFont="1" applyBorder="1" applyAlignment="1">
      <alignment horizontal="center" vertical="center" shrinkToFit="1"/>
    </xf>
    <xf numFmtId="0" fontId="1" fillId="3" borderId="32" xfId="0" applyFont="1" applyFill="1" applyBorder="1" applyAlignment="1">
      <alignment horizontal="center" vertical="center"/>
    </xf>
    <xf numFmtId="49" fontId="1" fillId="3" borderId="32" xfId="0" applyNumberFormat="1" applyFont="1" applyFill="1" applyBorder="1" applyAlignment="1">
      <alignment horizontal="center" vertical="center" shrinkToFit="1"/>
    </xf>
    <xf numFmtId="0" fontId="9" fillId="0" borderId="29" xfId="0" applyFont="1" applyBorder="1" applyAlignment="1">
      <alignment vertical="center"/>
    </xf>
    <xf numFmtId="1" fontId="9" fillId="0" borderId="31" xfId="0" applyNumberFormat="1" applyFont="1" applyBorder="1" applyAlignment="1">
      <alignment horizontal="center" vertical="center" shrinkToFit="1"/>
    </xf>
    <xf numFmtId="0" fontId="9" fillId="0" borderId="23" xfId="0" applyFont="1" applyBorder="1" applyAlignment="1">
      <alignment horizontal="left" vertical="center"/>
    </xf>
    <xf numFmtId="1" fontId="9" fillId="0" borderId="24" xfId="0" applyNumberFormat="1" applyFont="1" applyBorder="1" applyAlignment="1">
      <alignment horizontal="center" vertical="center" shrinkToFit="1"/>
    </xf>
    <xf numFmtId="1" fontId="1" fillId="2" borderId="32" xfId="0" applyNumberFormat="1" applyFont="1" applyFill="1" applyBorder="1" applyAlignment="1">
      <alignment horizontal="center" vertical="center" shrinkToFit="1"/>
    </xf>
    <xf numFmtId="0" fontId="5" fillId="0" borderId="0" xfId="0" applyFont="1" applyBorder="1" applyAlignment="1">
      <alignment vertical="center"/>
    </xf>
    <xf numFmtId="0" fontId="1" fillId="0" borderId="0" xfId="0" applyFont="1" applyBorder="1"/>
    <xf numFmtId="0" fontId="8" fillId="0" borderId="0" xfId="0" applyFont="1" applyFill="1" applyBorder="1"/>
    <xf numFmtId="0" fontId="9" fillId="0" borderId="0" xfId="0" applyFont="1" applyFill="1" applyBorder="1"/>
    <xf numFmtId="0" fontId="9" fillId="0" borderId="13" xfId="0" applyFont="1" applyFill="1" applyBorder="1" applyAlignment="1">
      <alignment horizontal="left" vertical="center" shrinkToFit="1"/>
    </xf>
    <xf numFmtId="0" fontId="9" fillId="0" borderId="7" xfId="0" applyFont="1" applyBorder="1" applyAlignment="1">
      <alignment vertical="center"/>
    </xf>
    <xf numFmtId="0" fontId="9" fillId="0" borderId="9" xfId="0" applyFont="1" applyFill="1" applyBorder="1"/>
    <xf numFmtId="0" fontId="9" fillId="0" borderId="13" xfId="0" applyFont="1" applyFill="1" applyBorder="1"/>
    <xf numFmtId="0" fontId="9" fillId="0" borderId="42" xfId="0" applyFont="1" applyFill="1" applyBorder="1"/>
    <xf numFmtId="0" fontId="9" fillId="0" borderId="13" xfId="0" applyFont="1" applyBorder="1" applyAlignment="1">
      <alignment horizontal="center"/>
    </xf>
    <xf numFmtId="0" fontId="9" fillId="0" borderId="42" xfId="0" applyFont="1" applyFill="1" applyBorder="1" applyAlignment="1">
      <alignment horizontal="left" vertical="center" shrinkToFit="1"/>
    </xf>
    <xf numFmtId="0" fontId="9" fillId="0" borderId="45" xfId="0" applyFont="1" applyBorder="1" applyAlignment="1">
      <alignment vertical="center" shrinkToFit="1"/>
    </xf>
    <xf numFmtId="49" fontId="9" fillId="0" borderId="42" xfId="0" applyNumberFormat="1" applyFont="1" applyFill="1" applyBorder="1" applyAlignment="1">
      <alignment horizontal="center" vertical="center" shrinkToFit="1"/>
    </xf>
    <xf numFmtId="0" fontId="1" fillId="2" borderId="17" xfId="0" applyFont="1" applyFill="1" applyBorder="1" applyAlignment="1">
      <alignment vertical="center"/>
    </xf>
    <xf numFmtId="0" fontId="1" fillId="2" borderId="46" xfId="0" applyFont="1" applyFill="1" applyBorder="1" applyAlignment="1">
      <alignment horizontal="center" vertical="center"/>
    </xf>
    <xf numFmtId="0" fontId="1" fillId="2" borderId="47" xfId="0" applyFont="1" applyFill="1" applyBorder="1" applyAlignment="1">
      <alignment horizontal="center" vertical="center"/>
    </xf>
    <xf numFmtId="0" fontId="9" fillId="0" borderId="33" xfId="0" applyFont="1" applyFill="1" applyBorder="1" applyAlignment="1">
      <alignment horizontal="left" vertical="center" shrinkToFit="1"/>
    </xf>
    <xf numFmtId="0" fontId="9" fillId="0" borderId="42" xfId="0" applyFont="1" applyBorder="1" applyAlignment="1">
      <alignment vertical="center" wrapText="1"/>
    </xf>
    <xf numFmtId="0" fontId="9" fillId="0" borderId="48" xfId="0" applyFont="1" applyBorder="1" applyAlignment="1">
      <alignment horizontal="center" vertical="center"/>
    </xf>
    <xf numFmtId="0" fontId="9" fillId="0" borderId="49" xfId="0" applyFont="1" applyBorder="1" applyAlignment="1">
      <alignment horizontal="center" vertical="center"/>
    </xf>
    <xf numFmtId="0" fontId="9" fillId="0" borderId="33" xfId="0" applyFont="1" applyFill="1" applyBorder="1" applyAlignment="1">
      <alignment horizontal="left" vertical="center"/>
    </xf>
    <xf numFmtId="0" fontId="9" fillId="0" borderId="50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0" fontId="9" fillId="0" borderId="52" xfId="0" applyFont="1" applyBorder="1" applyAlignment="1">
      <alignment horizontal="center" vertical="center"/>
    </xf>
    <xf numFmtId="0" fontId="1" fillId="2" borderId="32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53" xfId="0" applyFont="1" applyFill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0" fontId="9" fillId="4" borderId="13" xfId="0" applyFont="1" applyFill="1" applyBorder="1"/>
    <xf numFmtId="0" fontId="11" fillId="4" borderId="0" xfId="0" applyFont="1" applyFill="1" applyBorder="1"/>
    <xf numFmtId="0" fontId="9" fillId="0" borderId="61" xfId="0" applyFont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61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left" vertical="center"/>
    </xf>
    <xf numFmtId="0" fontId="9" fillId="0" borderId="13" xfId="0" applyFont="1" applyFill="1" applyBorder="1" applyAlignment="1">
      <alignment horizontal="left" vertical="center"/>
    </xf>
    <xf numFmtId="0" fontId="7" fillId="6" borderId="0" xfId="0" applyFont="1" applyFill="1" applyBorder="1"/>
    <xf numFmtId="0" fontId="9" fillId="6" borderId="0" xfId="0" applyFont="1" applyFill="1" applyBorder="1"/>
    <xf numFmtId="0" fontId="0" fillId="0" borderId="0" xfId="0" applyAlignment="1">
      <alignment horizontal="left"/>
    </xf>
    <xf numFmtId="0" fontId="9" fillId="0" borderId="33" xfId="0" applyFont="1" applyBorder="1" applyAlignment="1">
      <alignment horizontal="left" vertical="center"/>
    </xf>
    <xf numFmtId="1" fontId="9" fillId="0" borderId="45" xfId="0" applyNumberFormat="1" applyFont="1" applyBorder="1" applyAlignment="1">
      <alignment horizontal="center" vertical="center" shrinkToFit="1"/>
    </xf>
    <xf numFmtId="0" fontId="8" fillId="0" borderId="33" xfId="0" applyFont="1" applyFill="1" applyBorder="1"/>
    <xf numFmtId="0" fontId="8" fillId="0" borderId="0" xfId="0" applyFont="1" applyFill="1"/>
    <xf numFmtId="0" fontId="13" fillId="0" borderId="33" xfId="0" applyFont="1" applyBorder="1"/>
    <xf numFmtId="0" fontId="13" fillId="0" borderId="0" xfId="0" applyFont="1"/>
    <xf numFmtId="0" fontId="12" fillId="0" borderId="0" xfId="0" applyFont="1"/>
    <xf numFmtId="0" fontId="14" fillId="0" borderId="0" xfId="0" applyFont="1" applyFill="1" applyBorder="1"/>
    <xf numFmtId="0" fontId="9" fillId="0" borderId="9" xfId="0" applyFont="1" applyBorder="1"/>
    <xf numFmtId="0" fontId="9" fillId="0" borderId="35" xfId="0" applyFont="1" applyBorder="1"/>
    <xf numFmtId="0" fontId="9" fillId="0" borderId="7" xfId="0" applyFont="1" applyFill="1" applyBorder="1" applyAlignment="1">
      <alignment horizontal="left" vertical="center"/>
    </xf>
    <xf numFmtId="0" fontId="1" fillId="5" borderId="13" xfId="0" applyFont="1" applyFill="1" applyBorder="1" applyAlignment="1">
      <alignment horizontal="left" vertical="center" shrinkToFit="1"/>
    </xf>
    <xf numFmtId="0" fontId="1" fillId="5" borderId="13" xfId="0" applyFont="1" applyFill="1" applyBorder="1" applyAlignment="1">
      <alignment horizontal="center" vertical="center" shrinkToFit="1"/>
    </xf>
    <xf numFmtId="0" fontId="1" fillId="5" borderId="8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1" fillId="5" borderId="8" xfId="0" applyFont="1" applyFill="1" applyBorder="1"/>
    <xf numFmtId="0" fontId="1" fillId="5" borderId="2" xfId="0" applyFont="1" applyFill="1" applyBorder="1"/>
    <xf numFmtId="0" fontId="1" fillId="5" borderId="13" xfId="0" applyFont="1" applyFill="1" applyBorder="1" applyAlignment="1">
      <alignment horizontal="left" vertical="center"/>
    </xf>
    <xf numFmtId="0" fontId="1" fillId="5" borderId="13" xfId="0" applyFont="1" applyFill="1" applyBorder="1"/>
    <xf numFmtId="0" fontId="9" fillId="0" borderId="39" xfId="0" applyFont="1" applyBorder="1" applyAlignment="1">
      <alignment vertical="center" shrinkToFit="1"/>
    </xf>
    <xf numFmtId="0" fontId="9" fillId="0" borderId="39" xfId="0" applyFont="1" applyFill="1" applyBorder="1" applyAlignment="1">
      <alignment horizontal="left" vertical="center"/>
    </xf>
    <xf numFmtId="0" fontId="9" fillId="0" borderId="15" xfId="0" applyFont="1" applyBorder="1" applyAlignment="1">
      <alignment wrapText="1"/>
    </xf>
    <xf numFmtId="0" fontId="9" fillId="0" borderId="13" xfId="0" applyFont="1" applyFill="1" applyBorder="1" applyAlignment="1">
      <alignment vertical="center" wrapText="1"/>
    </xf>
    <xf numFmtId="0" fontId="9" fillId="0" borderId="27" xfId="0" applyFont="1" applyFill="1" applyBorder="1" applyAlignment="1">
      <alignment vertical="center" wrapText="1"/>
    </xf>
    <xf numFmtId="0" fontId="9" fillId="0" borderId="35" xfId="0" applyFont="1" applyFill="1" applyBorder="1"/>
    <xf numFmtId="0" fontId="9" fillId="4" borderId="35" xfId="0" applyFont="1" applyFill="1" applyBorder="1" applyAlignment="1">
      <alignment horizontal="left" vertical="center" shrinkToFit="1"/>
    </xf>
    <xf numFmtId="0" fontId="9" fillId="4" borderId="0" xfId="0" applyFont="1" applyFill="1" applyBorder="1" applyAlignment="1">
      <alignment vertical="center"/>
    </xf>
    <xf numFmtId="0" fontId="9" fillId="4" borderId="35" xfId="0" applyFont="1" applyFill="1" applyBorder="1" applyAlignment="1">
      <alignment horizontal="center" vertical="center" shrinkToFit="1"/>
    </xf>
    <xf numFmtId="0" fontId="9" fillId="4" borderId="48" xfId="0" applyFont="1" applyFill="1" applyBorder="1" applyAlignment="1">
      <alignment horizontal="center" vertical="center"/>
    </xf>
    <xf numFmtId="0" fontId="9" fillId="4" borderId="49" xfId="0" applyFont="1" applyFill="1" applyBorder="1" applyAlignment="1">
      <alignment horizontal="center" vertical="center"/>
    </xf>
    <xf numFmtId="0" fontId="9" fillId="4" borderId="45" xfId="0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left" vertical="center"/>
    </xf>
    <xf numFmtId="0" fontId="9" fillId="4" borderId="35" xfId="0" applyFont="1" applyFill="1" applyBorder="1"/>
    <xf numFmtId="0" fontId="9" fillId="7" borderId="13" xfId="0" applyFont="1" applyFill="1" applyBorder="1" applyAlignment="1">
      <alignment horizontal="left" vertical="center" shrinkToFit="1"/>
    </xf>
    <xf numFmtId="0" fontId="9" fillId="7" borderId="7" xfId="0" applyFont="1" applyFill="1" applyBorder="1" applyAlignment="1">
      <alignment vertical="center" shrinkToFit="1"/>
    </xf>
    <xf numFmtId="0" fontId="9" fillId="7" borderId="13" xfId="0" applyFont="1" applyFill="1" applyBorder="1" applyAlignment="1">
      <alignment horizontal="center"/>
    </xf>
    <xf numFmtId="0" fontId="9" fillId="7" borderId="8" xfId="0" applyFont="1" applyFill="1" applyBorder="1" applyAlignment="1">
      <alignment horizontal="center" vertical="center"/>
    </xf>
    <xf numFmtId="0" fontId="9" fillId="7" borderId="2" xfId="0" applyFont="1" applyFill="1" applyBorder="1" applyAlignment="1">
      <alignment horizontal="center" vertical="center"/>
    </xf>
    <xf numFmtId="0" fontId="9" fillId="7" borderId="3" xfId="0" applyFont="1" applyFill="1" applyBorder="1" applyAlignment="1">
      <alignment horizontal="center" vertical="center"/>
    </xf>
    <xf numFmtId="0" fontId="9" fillId="7" borderId="9" xfId="0" applyFont="1" applyFill="1" applyBorder="1" applyAlignment="1">
      <alignment horizontal="center" vertical="center"/>
    </xf>
    <xf numFmtId="0" fontId="9" fillId="7" borderId="61" xfId="0" applyFont="1" applyFill="1" applyBorder="1" applyAlignment="1">
      <alignment horizontal="center" vertical="center"/>
    </xf>
    <xf numFmtId="0" fontId="9" fillId="7" borderId="9" xfId="0" applyFont="1" applyFill="1" applyBorder="1"/>
    <xf numFmtId="0" fontId="9" fillId="7" borderId="9" xfId="0" applyFont="1" applyFill="1" applyBorder="1" applyAlignment="1">
      <alignment horizontal="left" vertical="center"/>
    </xf>
    <xf numFmtId="0" fontId="9" fillId="7" borderId="13" xfId="0" applyFont="1" applyFill="1" applyBorder="1"/>
    <xf numFmtId="0" fontId="8" fillId="7" borderId="0" xfId="0" applyFont="1" applyFill="1" applyBorder="1"/>
    <xf numFmtId="0" fontId="9" fillId="7" borderId="39" xfId="0" applyFont="1" applyFill="1" applyBorder="1" applyAlignment="1">
      <alignment vertical="center" shrinkToFit="1"/>
    </xf>
    <xf numFmtId="0" fontId="9" fillId="7" borderId="21" xfId="0" applyFont="1" applyFill="1" applyBorder="1" applyAlignment="1">
      <alignment horizontal="left" vertical="center"/>
    </xf>
    <xf numFmtId="0" fontId="9" fillId="7" borderId="42" xfId="0" applyFont="1" applyFill="1" applyBorder="1"/>
    <xf numFmtId="0" fontId="9" fillId="7" borderId="34" xfId="0" applyFont="1" applyFill="1" applyBorder="1" applyAlignment="1">
      <alignment vertical="center" shrinkToFit="1"/>
    </xf>
    <xf numFmtId="0" fontId="9" fillId="7" borderId="0" xfId="0" applyFont="1" applyFill="1" applyAlignment="1">
      <alignment horizontal="center"/>
    </xf>
    <xf numFmtId="0" fontId="9" fillId="7" borderId="13" xfId="0" applyFont="1" applyFill="1" applyBorder="1" applyAlignment="1">
      <alignment vertical="center"/>
    </xf>
    <xf numFmtId="0" fontId="9" fillId="7" borderId="7" xfId="0" applyFont="1" applyFill="1" applyBorder="1" applyAlignment="1">
      <alignment vertical="center"/>
    </xf>
    <xf numFmtId="49" fontId="9" fillId="7" borderId="13" xfId="0" applyNumberFormat="1" applyFont="1" applyFill="1" applyBorder="1" applyAlignment="1">
      <alignment horizontal="center" vertical="center" shrinkToFit="1"/>
    </xf>
    <xf numFmtId="0" fontId="9" fillId="7" borderId="2" xfId="0" applyFont="1" applyFill="1" applyBorder="1" applyAlignment="1">
      <alignment vertical="center"/>
    </xf>
    <xf numFmtId="0" fontId="9" fillId="7" borderId="3" xfId="0" applyFont="1" applyFill="1" applyBorder="1" applyAlignment="1">
      <alignment vertical="center"/>
    </xf>
    <xf numFmtId="0" fontId="9" fillId="7" borderId="9" xfId="0" applyFont="1" applyFill="1" applyBorder="1" applyAlignment="1">
      <alignment vertical="center"/>
    </xf>
    <xf numFmtId="0" fontId="9" fillId="7" borderId="8" xfId="0" applyFont="1" applyFill="1" applyBorder="1" applyAlignment="1">
      <alignment vertical="center"/>
    </xf>
    <xf numFmtId="0" fontId="9" fillId="7" borderId="13" xfId="0" applyFont="1" applyFill="1" applyBorder="1" applyAlignment="1">
      <alignment horizontal="left" vertical="center"/>
    </xf>
    <xf numFmtId="0" fontId="9" fillId="7" borderId="0" xfId="0" applyFont="1" applyFill="1" applyBorder="1"/>
    <xf numFmtId="49" fontId="9" fillId="7" borderId="7" xfId="0" applyNumberFormat="1" applyFont="1" applyFill="1" applyBorder="1" applyAlignment="1">
      <alignment horizontal="center" vertical="center" shrinkToFit="1"/>
    </xf>
    <xf numFmtId="0" fontId="9" fillId="7" borderId="34" xfId="0" applyFont="1" applyFill="1" applyBorder="1"/>
    <xf numFmtId="0" fontId="9" fillId="7" borderId="13" xfId="0" applyFont="1" applyFill="1" applyBorder="1" applyAlignment="1">
      <alignment vertical="center" shrinkToFit="1"/>
    </xf>
    <xf numFmtId="0" fontId="9" fillId="7" borderId="16" xfId="0" applyFont="1" applyFill="1" applyBorder="1" applyAlignment="1">
      <alignment horizontal="left" vertical="center"/>
    </xf>
    <xf numFmtId="0" fontId="9" fillId="7" borderId="13" xfId="0" applyFont="1" applyFill="1" applyBorder="1" applyAlignment="1">
      <alignment vertical="center" wrapText="1"/>
    </xf>
    <xf numFmtId="0" fontId="9" fillId="7" borderId="8" xfId="0" applyFont="1" applyFill="1" applyBorder="1" applyAlignment="1">
      <alignment horizontal="left" vertical="center"/>
    </xf>
    <xf numFmtId="0" fontId="9" fillId="7" borderId="27" xfId="0" applyFont="1" applyFill="1" applyBorder="1" applyAlignment="1">
      <alignment horizontal="left" vertical="center" shrinkToFit="1"/>
    </xf>
    <xf numFmtId="0" fontId="9" fillId="7" borderId="27" xfId="0" applyFont="1" applyFill="1" applyBorder="1" applyAlignment="1">
      <alignment vertical="center" wrapText="1"/>
    </xf>
    <xf numFmtId="49" fontId="9" fillId="7" borderId="27" xfId="0" applyNumberFormat="1" applyFont="1" applyFill="1" applyBorder="1" applyAlignment="1">
      <alignment horizontal="center" vertical="center" shrinkToFit="1"/>
    </xf>
    <xf numFmtId="0" fontId="9" fillId="7" borderId="29" xfId="0" applyFont="1" applyFill="1" applyBorder="1" applyAlignment="1">
      <alignment horizontal="center" vertical="center"/>
    </xf>
    <xf numFmtId="0" fontId="9" fillId="7" borderId="30" xfId="0" applyFont="1" applyFill="1" applyBorder="1" applyAlignment="1">
      <alignment horizontal="center" vertical="center"/>
    </xf>
    <xf numFmtId="0" fontId="9" fillId="7" borderId="31" xfId="0" applyFont="1" applyFill="1" applyBorder="1" applyAlignment="1">
      <alignment horizontal="center" vertical="center"/>
    </xf>
    <xf numFmtId="0" fontId="9" fillId="7" borderId="40" xfId="0" applyFont="1" applyFill="1" applyBorder="1"/>
    <xf numFmtId="0" fontId="9" fillId="7" borderId="29" xfId="0" applyFont="1" applyFill="1" applyBorder="1" applyAlignment="1">
      <alignment horizontal="left" vertical="center"/>
    </xf>
    <xf numFmtId="0" fontId="9" fillId="7" borderId="27" xfId="0" applyFont="1" applyFill="1" applyBorder="1"/>
    <xf numFmtId="0" fontId="9" fillId="7" borderId="16" xfId="0" applyFont="1" applyFill="1" applyBorder="1" applyAlignment="1">
      <alignment horizontal="center"/>
    </xf>
    <xf numFmtId="0" fontId="9" fillId="7" borderId="8" xfId="0" applyFont="1" applyFill="1" applyBorder="1" applyAlignment="1">
      <alignment horizontal="center"/>
    </xf>
    <xf numFmtId="0" fontId="9" fillId="7" borderId="2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9" fillId="7" borderId="9" xfId="0" applyFont="1" applyFill="1" applyBorder="1" applyAlignment="1">
      <alignment horizontal="center"/>
    </xf>
    <xf numFmtId="0" fontId="9" fillId="7" borderId="61" xfId="0" applyFont="1" applyFill="1" applyBorder="1" applyAlignment="1">
      <alignment horizontal="center"/>
    </xf>
    <xf numFmtId="0" fontId="9" fillId="7" borderId="2" xfId="0" applyFont="1" applyFill="1" applyBorder="1"/>
    <xf numFmtId="0" fontId="9" fillId="7" borderId="3" xfId="0" applyFont="1" applyFill="1" applyBorder="1"/>
    <xf numFmtId="0" fontId="9" fillId="7" borderId="8" xfId="0" applyFont="1" applyFill="1" applyBorder="1"/>
    <xf numFmtId="0" fontId="9" fillId="7" borderId="34" xfId="0" applyFont="1" applyFill="1" applyBorder="1" applyAlignment="1">
      <alignment horizontal="left"/>
    </xf>
    <xf numFmtId="0" fontId="9" fillId="7" borderId="15" xfId="0" applyFont="1" applyFill="1" applyBorder="1" applyAlignment="1">
      <alignment horizontal="left" vertical="center"/>
    </xf>
    <xf numFmtId="0" fontId="9" fillId="7" borderId="36" xfId="0" applyFont="1" applyFill="1" applyBorder="1" applyAlignment="1">
      <alignment vertical="center" shrinkToFit="1"/>
    </xf>
    <xf numFmtId="49" fontId="9" fillId="7" borderId="57" xfId="0" applyNumberFormat="1" applyFont="1" applyFill="1" applyBorder="1" applyAlignment="1">
      <alignment horizontal="center" vertical="center" shrinkToFit="1"/>
    </xf>
    <xf numFmtId="0" fontId="9" fillId="7" borderId="18" xfId="0" applyFont="1" applyFill="1" applyBorder="1" applyAlignment="1">
      <alignment horizontal="center" vertical="center"/>
    </xf>
    <xf numFmtId="0" fontId="9" fillId="7" borderId="19" xfId="0" applyFont="1" applyFill="1" applyBorder="1" applyAlignment="1">
      <alignment horizontal="center" vertical="center"/>
    </xf>
    <xf numFmtId="0" fontId="9" fillId="7" borderId="20" xfId="0" applyFont="1" applyFill="1" applyBorder="1" applyAlignment="1">
      <alignment horizontal="center" vertical="center"/>
    </xf>
    <xf numFmtId="0" fontId="9" fillId="7" borderId="41" xfId="0" applyFont="1" applyFill="1" applyBorder="1" applyAlignment="1">
      <alignment horizontal="center" vertical="center"/>
    </xf>
    <xf numFmtId="0" fontId="9" fillId="7" borderId="60" xfId="0" applyFont="1" applyFill="1" applyBorder="1" applyAlignment="1">
      <alignment horizontal="center" vertical="center"/>
    </xf>
    <xf numFmtId="0" fontId="9" fillId="7" borderId="41" xfId="0" applyFont="1" applyFill="1" applyBorder="1"/>
    <xf numFmtId="0" fontId="9" fillId="7" borderId="26" xfId="0" applyFont="1" applyFill="1" applyBorder="1" applyAlignment="1">
      <alignment horizontal="left" vertical="center"/>
    </xf>
    <xf numFmtId="0" fontId="9" fillId="7" borderId="15" xfId="0" applyFont="1" applyFill="1" applyBorder="1"/>
    <xf numFmtId="0" fontId="9" fillId="7" borderId="28" xfId="0" applyFont="1" applyFill="1" applyBorder="1" applyAlignment="1">
      <alignment vertical="center" shrinkToFit="1"/>
    </xf>
    <xf numFmtId="0" fontId="9" fillId="7" borderId="40" xfId="0" applyFont="1" applyFill="1" applyBorder="1" applyAlignment="1">
      <alignment horizontal="left" vertical="center"/>
    </xf>
    <xf numFmtId="0" fontId="9" fillId="7" borderId="34" xfId="0" applyFont="1" applyFill="1" applyBorder="1" applyAlignment="1">
      <alignment horizontal="left" vertical="center"/>
    </xf>
    <xf numFmtId="0" fontId="9" fillId="7" borderId="15" xfId="0" applyFont="1" applyFill="1" applyBorder="1" applyAlignment="1">
      <alignment horizontal="left" vertical="center" shrinkToFit="1"/>
    </xf>
    <xf numFmtId="49" fontId="9" fillId="7" borderId="28" xfId="0" applyNumberFormat="1" applyFont="1" applyFill="1" applyBorder="1" applyAlignment="1">
      <alignment horizontal="center" vertical="center" shrinkToFit="1"/>
    </xf>
    <xf numFmtId="0" fontId="9" fillId="7" borderId="10" xfId="0" applyFont="1" applyFill="1" applyBorder="1" applyAlignment="1">
      <alignment horizontal="center" vertical="center"/>
    </xf>
    <xf numFmtId="0" fontId="9" fillId="7" borderId="11" xfId="0" applyFont="1" applyFill="1" applyBorder="1" applyAlignment="1">
      <alignment horizontal="center" vertical="center"/>
    </xf>
    <xf numFmtId="0" fontId="9" fillId="7" borderId="12" xfId="0" applyFont="1" applyFill="1" applyBorder="1" applyAlignment="1">
      <alignment horizontal="center" vertical="center"/>
    </xf>
    <xf numFmtId="0" fontId="9" fillId="7" borderId="15" xfId="0" applyFont="1" applyFill="1" applyBorder="1" applyAlignment="1">
      <alignment vertical="center"/>
    </xf>
    <xf numFmtId="49" fontId="9" fillId="7" borderId="15" xfId="0" applyNumberFormat="1" applyFont="1" applyFill="1" applyBorder="1" applyAlignment="1">
      <alignment horizontal="center" vertical="center" shrinkToFit="1"/>
    </xf>
    <xf numFmtId="0" fontId="9" fillId="7" borderId="10" xfId="0" applyFont="1" applyFill="1" applyBorder="1" applyAlignment="1">
      <alignment vertical="center"/>
    </xf>
    <xf numFmtId="0" fontId="9" fillId="7" borderId="11" xfId="0" applyFont="1" applyFill="1" applyBorder="1" applyAlignment="1">
      <alignment vertical="center"/>
    </xf>
    <xf numFmtId="0" fontId="9" fillId="7" borderId="12" xfId="0" applyFont="1" applyFill="1" applyBorder="1" applyAlignment="1">
      <alignment vertical="center"/>
    </xf>
    <xf numFmtId="0" fontId="9" fillId="7" borderId="36" xfId="0" applyFont="1" applyFill="1" applyBorder="1" applyAlignment="1">
      <alignment horizontal="left" vertical="center"/>
    </xf>
    <xf numFmtId="0" fontId="9" fillId="7" borderId="37" xfId="0" applyFont="1" applyFill="1" applyBorder="1"/>
    <xf numFmtId="0" fontId="9" fillId="7" borderId="43" xfId="0" applyFont="1" applyFill="1" applyBorder="1" applyAlignment="1">
      <alignment horizontal="center"/>
    </xf>
    <xf numFmtId="0" fontId="9" fillId="7" borderId="37" xfId="0" applyFont="1" applyFill="1" applyBorder="1" applyAlignment="1">
      <alignment horizontal="left"/>
    </xf>
    <xf numFmtId="0" fontId="9" fillId="7" borderId="61" xfId="0" applyFont="1" applyFill="1" applyBorder="1"/>
    <xf numFmtId="0" fontId="9" fillId="7" borderId="7" xfId="0" applyFont="1" applyFill="1" applyBorder="1" applyAlignment="1">
      <alignment horizontal="center"/>
    </xf>
    <xf numFmtId="0" fontId="9" fillId="7" borderId="38" xfId="0" applyFont="1" applyFill="1" applyBorder="1"/>
    <xf numFmtId="0" fontId="9" fillId="7" borderId="44" xfId="0" applyFont="1" applyFill="1" applyBorder="1" applyAlignment="1">
      <alignment horizontal="center"/>
    </xf>
    <xf numFmtId="0" fontId="9" fillId="7" borderId="13" xfId="0" applyFont="1" applyFill="1" applyBorder="1" applyAlignment="1">
      <alignment horizontal="left"/>
    </xf>
    <xf numFmtId="0" fontId="9" fillId="7" borderId="42" xfId="0" applyFont="1" applyFill="1" applyBorder="1" applyAlignment="1">
      <alignment horizontal="left" vertical="center" shrinkToFit="1"/>
    </xf>
    <xf numFmtId="0" fontId="9" fillId="7" borderId="43" xfId="0" applyFont="1" applyFill="1" applyBorder="1" applyAlignment="1">
      <alignment horizontal="left" vertical="center"/>
    </xf>
    <xf numFmtId="0" fontId="9" fillId="7" borderId="27" xfId="0" applyFont="1" applyFill="1" applyBorder="1" applyAlignment="1">
      <alignment horizontal="left" vertical="center"/>
    </xf>
    <xf numFmtId="0" fontId="12" fillId="7" borderId="0" xfId="0" applyFont="1" applyFill="1"/>
    <xf numFmtId="0" fontId="9" fillId="7" borderId="0" xfId="0" applyFont="1" applyFill="1"/>
    <xf numFmtId="0" fontId="8" fillId="7" borderId="33" xfId="0" applyFont="1" applyFill="1" applyBorder="1" applyAlignment="1">
      <alignment horizontal="center"/>
    </xf>
    <xf numFmtId="0" fontId="8" fillId="7" borderId="2" xfId="0" applyFont="1" applyFill="1" applyBorder="1" applyAlignment="1">
      <alignment horizontal="center"/>
    </xf>
    <xf numFmtId="0" fontId="8" fillId="7" borderId="34" xfId="0" applyFont="1" applyFill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54" xfId="0" applyFont="1" applyBorder="1" applyAlignment="1">
      <alignment horizontal="center" vertical="center"/>
    </xf>
    <xf numFmtId="0" fontId="9" fillId="0" borderId="59" xfId="0" applyFont="1" applyBorder="1"/>
    <xf numFmtId="0" fontId="9" fillId="0" borderId="36" xfId="0" applyFont="1" applyBorder="1"/>
    <xf numFmtId="0" fontId="6" fillId="0" borderId="57" xfId="0" applyFont="1" applyBorder="1" applyAlignment="1">
      <alignment horizontal="center" vertical="center"/>
    </xf>
    <xf numFmtId="0" fontId="9" fillId="0" borderId="35" xfId="0" applyFont="1" applyBorder="1"/>
    <xf numFmtId="0" fontId="9" fillId="0" borderId="58" xfId="0" applyFont="1" applyBorder="1"/>
    <xf numFmtId="0" fontId="6" fillId="0" borderId="16" xfId="0" applyFont="1" applyBorder="1" applyAlignment="1">
      <alignment horizontal="center" vertical="center" shrinkToFit="1"/>
    </xf>
    <xf numFmtId="0" fontId="9" fillId="0" borderId="9" xfId="0" applyFont="1" applyBorder="1"/>
    <xf numFmtId="0" fontId="10" fillId="0" borderId="0" xfId="0" applyFont="1" applyAlignment="1">
      <alignment horizontal="center" vertical="center"/>
    </xf>
    <xf numFmtId="0" fontId="2" fillId="3" borderId="33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2" fillId="3" borderId="45" xfId="0" applyFont="1" applyFill="1" applyBorder="1" applyAlignment="1">
      <alignment horizontal="center" vertical="center"/>
    </xf>
    <xf numFmtId="0" fontId="9" fillId="0" borderId="35" xfId="0" applyFont="1" applyBorder="1" applyAlignment="1">
      <alignment horizontal="center" vertical="center"/>
    </xf>
    <xf numFmtId="0" fontId="9" fillId="0" borderId="58" xfId="0" applyFont="1" applyBorder="1" applyAlignment="1">
      <alignment horizontal="center" vertical="center"/>
    </xf>
    <xf numFmtId="0" fontId="6" fillId="0" borderId="57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58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/>
    </xf>
    <xf numFmtId="0" fontId="3" fillId="0" borderId="58" xfId="0" applyFont="1" applyBorder="1" applyAlignment="1">
      <alignment horizontal="center" vertical="center"/>
    </xf>
    <xf numFmtId="49" fontId="6" fillId="0" borderId="57" xfId="0" applyNumberFormat="1" applyFont="1" applyBorder="1" applyAlignment="1">
      <alignment horizontal="center" vertical="center" shrinkToFit="1"/>
    </xf>
    <xf numFmtId="0" fontId="2" fillId="6" borderId="17" xfId="0" applyFont="1" applyFill="1" applyBorder="1" applyAlignment="1">
      <alignment horizontal="center" vertical="center"/>
    </xf>
    <xf numFmtId="0" fontId="2" fillId="6" borderId="53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3" borderId="55" xfId="0" applyFont="1" applyFill="1" applyBorder="1" applyAlignment="1">
      <alignment horizontal="center" vertical="center" wrapText="1"/>
    </xf>
    <xf numFmtId="0" fontId="2" fillId="3" borderId="56" xfId="0" applyFont="1" applyFill="1" applyBorder="1" applyAlignment="1">
      <alignment horizontal="center" vertical="center"/>
    </xf>
    <xf numFmtId="0" fontId="2" fillId="3" borderId="51" xfId="0" applyFont="1" applyFill="1" applyBorder="1" applyAlignment="1">
      <alignment horizontal="center" vertical="center"/>
    </xf>
    <xf numFmtId="0" fontId="9" fillId="7" borderId="2" xfId="0" applyFont="1" applyFill="1" applyBorder="1" applyAlignment="1">
      <alignment horizontal="left" vertical="center" shrinkToFit="1"/>
    </xf>
    <xf numFmtId="0" fontId="9" fillId="7" borderId="61" xfId="0" applyFont="1" applyFill="1" applyBorder="1" applyAlignment="1">
      <alignment vertical="center"/>
    </xf>
    <xf numFmtId="0" fontId="9" fillId="7" borderId="8" xfId="0" applyFont="1" applyFill="1" applyBorder="1" applyAlignment="1">
      <alignment horizontal="left" vertical="center" shrinkToFit="1"/>
    </xf>
    <xf numFmtId="0" fontId="9" fillId="7" borderId="2" xfId="0" applyFont="1" applyFill="1" applyBorder="1" applyAlignment="1">
      <alignment horizontal="left" vertical="center"/>
    </xf>
    <xf numFmtId="0" fontId="9" fillId="7" borderId="2" xfId="0" applyFont="1" applyFill="1" applyBorder="1" applyAlignment="1">
      <alignment horizontal="left"/>
    </xf>
    <xf numFmtId="0" fontId="11" fillId="7" borderId="0" xfId="0" applyFont="1" applyFill="1" applyBorder="1"/>
    <xf numFmtId="0" fontId="11" fillId="7" borderId="0" xfId="0" applyFont="1" applyFill="1"/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43"/>
  <sheetViews>
    <sheetView tabSelected="1" topLeftCell="A64" zoomScale="90" zoomScaleNormal="90" zoomScaleSheetLayoutView="50" workbookViewId="0">
      <selection activeCell="A107" sqref="A107:XFD107"/>
    </sheetView>
  </sheetViews>
  <sheetFormatPr defaultRowHeight="12.75" x14ac:dyDescent="0.2"/>
  <cols>
    <col min="1" max="1" width="20.5703125" style="3" customWidth="1"/>
    <col min="2" max="2" width="53.28515625" style="3" customWidth="1"/>
    <col min="3" max="3" width="27" style="18" customWidth="1"/>
    <col min="4" max="4" width="5.85546875" style="3" customWidth="1"/>
    <col min="5" max="5" width="5.28515625" style="3" customWidth="1"/>
    <col min="6" max="6" width="6.7109375" style="3" customWidth="1"/>
    <col min="7" max="7" width="5.140625" style="3" customWidth="1"/>
    <col min="8" max="8" width="3.5703125" style="3" customWidth="1"/>
    <col min="9" max="9" width="3.140625" style="3" customWidth="1"/>
    <col min="10" max="10" width="6.7109375" style="3" customWidth="1"/>
    <col min="11" max="11" width="6.140625" style="3" customWidth="1"/>
    <col min="12" max="12" width="3.28515625" style="3" customWidth="1"/>
    <col min="13" max="13" width="3.5703125" style="3" customWidth="1"/>
    <col min="14" max="14" width="6.7109375" style="3" customWidth="1"/>
    <col min="15" max="15" width="5.140625" style="3" customWidth="1"/>
    <col min="16" max="16" width="3.28515625" style="3" customWidth="1"/>
    <col min="17" max="17" width="3.5703125" style="3" customWidth="1"/>
    <col min="18" max="18" width="6.7109375" style="3" customWidth="1"/>
    <col min="19" max="19" width="5.140625" style="3" customWidth="1"/>
    <col min="20" max="20" width="3.28515625" style="3" customWidth="1"/>
    <col min="21" max="21" width="3.5703125" style="3" customWidth="1"/>
    <col min="22" max="22" width="6.7109375" style="3" customWidth="1"/>
    <col min="23" max="23" width="5.140625" style="3" customWidth="1"/>
    <col min="24" max="24" width="3.28515625" style="3" customWidth="1"/>
    <col min="25" max="25" width="4.7109375" style="3" customWidth="1"/>
    <col min="26" max="26" width="6.7109375" style="3" customWidth="1"/>
    <col min="27" max="27" width="5.140625" style="3" customWidth="1"/>
    <col min="28" max="28" width="3.28515625" style="3" customWidth="1"/>
    <col min="29" max="29" width="4.7109375" style="3" customWidth="1"/>
    <col min="30" max="30" width="6.7109375" style="3" customWidth="1"/>
    <col min="31" max="31" width="5.140625" style="3" customWidth="1"/>
    <col min="32" max="32" width="35.28515625" style="4" bestFit="1" customWidth="1"/>
    <col min="33" max="33" width="27.5703125" style="2" bestFit="1" customWidth="1"/>
    <col min="34" max="16384" width="9.140625" style="40"/>
  </cols>
  <sheetData>
    <row r="1" spans="1:33" ht="18" x14ac:dyDescent="0.2">
      <c r="A1" s="221" t="s">
        <v>101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221"/>
      <c r="O1" s="221"/>
      <c r="P1" s="221"/>
      <c r="Q1" s="221"/>
      <c r="R1" s="221"/>
      <c r="S1" s="221"/>
      <c r="T1" s="221"/>
      <c r="U1" s="221"/>
      <c r="V1" s="221"/>
      <c r="W1" s="221"/>
      <c r="X1" s="221"/>
      <c r="Y1" s="221"/>
      <c r="Z1" s="221"/>
      <c r="AA1" s="221"/>
      <c r="AB1" s="221"/>
      <c r="AC1" s="221"/>
      <c r="AD1" s="221"/>
      <c r="AE1" s="221"/>
      <c r="AF1" s="221"/>
      <c r="AG1" s="221"/>
    </row>
    <row r="2" spans="1:33" ht="18" x14ac:dyDescent="0.2">
      <c r="A2" s="221" t="s">
        <v>56</v>
      </c>
      <c r="B2" s="221"/>
      <c r="C2" s="221"/>
      <c r="D2" s="221"/>
      <c r="E2" s="221"/>
      <c r="F2" s="221"/>
      <c r="G2" s="221"/>
      <c r="H2" s="221"/>
      <c r="I2" s="221"/>
      <c r="J2" s="221"/>
      <c r="K2" s="221"/>
      <c r="L2" s="221"/>
      <c r="M2" s="221"/>
      <c r="N2" s="221"/>
      <c r="O2" s="221"/>
      <c r="P2" s="221"/>
      <c r="Q2" s="221"/>
      <c r="R2" s="221"/>
      <c r="S2" s="221"/>
      <c r="T2" s="221"/>
      <c r="U2" s="221"/>
      <c r="V2" s="221"/>
      <c r="W2" s="221"/>
      <c r="X2" s="221"/>
      <c r="Y2" s="221"/>
      <c r="Z2" s="221"/>
      <c r="AA2" s="221"/>
      <c r="AB2" s="221"/>
      <c r="AC2" s="221"/>
      <c r="AD2" s="221"/>
      <c r="AE2" s="221"/>
      <c r="AF2" s="221"/>
      <c r="AG2" s="221"/>
    </row>
    <row r="3" spans="1:33" ht="15.75" x14ac:dyDescent="0.2">
      <c r="A3" s="222" t="s">
        <v>153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222"/>
      <c r="T3" s="222"/>
      <c r="U3" s="222"/>
      <c r="V3" s="222"/>
      <c r="W3" s="222"/>
      <c r="X3" s="222"/>
      <c r="Y3" s="222"/>
      <c r="Z3" s="222"/>
      <c r="AA3" s="222"/>
      <c r="AB3" s="222"/>
      <c r="AC3" s="222"/>
      <c r="AD3" s="222"/>
      <c r="AE3" s="222"/>
      <c r="AF3" s="222"/>
      <c r="AG3" s="222"/>
    </row>
    <row r="4" spans="1:33" ht="15.75" x14ac:dyDescent="0.2">
      <c r="A4" s="222" t="s">
        <v>157</v>
      </c>
      <c r="B4" s="222"/>
      <c r="C4" s="222"/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222"/>
      <c r="O4" s="222"/>
      <c r="P4" s="222"/>
      <c r="Q4" s="222"/>
      <c r="R4" s="222"/>
      <c r="S4" s="222"/>
      <c r="T4" s="222"/>
      <c r="U4" s="222"/>
      <c r="V4" s="222"/>
      <c r="W4" s="222"/>
      <c r="X4" s="222"/>
      <c r="Y4" s="222"/>
      <c r="Z4" s="222"/>
      <c r="AA4" s="222"/>
      <c r="AB4" s="222"/>
      <c r="AC4" s="222"/>
      <c r="AD4" s="222"/>
      <c r="AE4" s="222"/>
      <c r="AF4" s="222"/>
      <c r="AG4" s="222"/>
    </row>
    <row r="5" spans="1:33" s="49" customFormat="1" ht="14.25" x14ac:dyDescent="0.2">
      <c r="A5" s="231" t="s">
        <v>152</v>
      </c>
      <c r="B5" s="231"/>
      <c r="C5" s="231"/>
      <c r="D5" s="231"/>
      <c r="E5" s="231"/>
      <c r="F5" s="231"/>
      <c r="G5" s="231"/>
      <c r="H5" s="231"/>
      <c r="I5" s="231"/>
      <c r="J5" s="231"/>
      <c r="K5" s="231"/>
      <c r="L5" s="231"/>
      <c r="M5" s="231"/>
      <c r="N5" s="231"/>
      <c r="O5" s="231"/>
      <c r="P5" s="231"/>
      <c r="Q5" s="231"/>
      <c r="R5" s="231"/>
      <c r="S5" s="231"/>
      <c r="T5" s="231"/>
      <c r="U5" s="231"/>
      <c r="V5" s="231"/>
      <c r="W5" s="231"/>
      <c r="X5" s="231"/>
      <c r="Y5" s="231"/>
      <c r="Z5" s="231"/>
      <c r="AA5" s="231"/>
      <c r="AB5" s="231"/>
      <c r="AC5" s="231"/>
      <c r="AD5" s="231"/>
      <c r="AE5" s="231"/>
      <c r="AF5" s="231"/>
      <c r="AG5" s="231"/>
    </row>
    <row r="6" spans="1:33" ht="13.5" thickBot="1" x14ac:dyDescent="0.25"/>
    <row r="7" spans="1:33" customFormat="1" ht="15" thickBot="1" x14ac:dyDescent="0.25">
      <c r="A7" s="35"/>
      <c r="B7" s="42" t="s">
        <v>18</v>
      </c>
      <c r="C7" s="43" t="s">
        <v>102</v>
      </c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27"/>
      <c r="AG7" s="93"/>
    </row>
    <row r="8" spans="1:33" customFormat="1" ht="14.25" x14ac:dyDescent="0.2">
      <c r="A8" s="35"/>
      <c r="B8" s="44" t="s">
        <v>129</v>
      </c>
      <c r="C8" s="45">
        <f>C49</f>
        <v>84</v>
      </c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27"/>
      <c r="AG8" s="93"/>
    </row>
    <row r="9" spans="1:33" customFormat="1" ht="14.25" x14ac:dyDescent="0.2">
      <c r="A9" s="35"/>
      <c r="B9" s="44" t="s">
        <v>130</v>
      </c>
      <c r="C9" s="45">
        <f>C58</f>
        <v>18</v>
      </c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27"/>
      <c r="AG9" s="93"/>
    </row>
    <row r="10" spans="1:33" customFormat="1" ht="14.25" x14ac:dyDescent="0.2">
      <c r="A10" s="35"/>
      <c r="B10" s="44" t="s">
        <v>131</v>
      </c>
      <c r="C10" s="45">
        <f>C76</f>
        <v>52</v>
      </c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27"/>
      <c r="AG10" s="93"/>
    </row>
    <row r="11" spans="1:33" customFormat="1" ht="14.25" x14ac:dyDescent="0.2">
      <c r="A11" s="35"/>
      <c r="B11" s="29" t="s">
        <v>134</v>
      </c>
      <c r="C11" s="41">
        <f>C82</f>
        <v>17</v>
      </c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27"/>
      <c r="AG11" s="93"/>
    </row>
    <row r="12" spans="1:33" customFormat="1" ht="14.25" x14ac:dyDescent="0.2">
      <c r="A12" s="35"/>
      <c r="B12" s="46" t="s">
        <v>11</v>
      </c>
      <c r="C12" s="47">
        <v>9</v>
      </c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27"/>
      <c r="AG12" s="93"/>
    </row>
    <row r="13" spans="1:33" customFormat="1" ht="15" thickBot="1" x14ac:dyDescent="0.25">
      <c r="A13" s="35"/>
      <c r="B13" s="94" t="s">
        <v>132</v>
      </c>
      <c r="C13" s="95">
        <f>C99</f>
        <v>30</v>
      </c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27"/>
      <c r="AG13" s="93"/>
    </row>
    <row r="14" spans="1:33" customFormat="1" ht="13.5" thickBot="1" x14ac:dyDescent="0.25">
      <c r="A14" s="3"/>
      <c r="B14" s="31" t="s">
        <v>103</v>
      </c>
      <c r="C14" s="48">
        <f>SUM(C8:C13)</f>
        <v>210</v>
      </c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4"/>
      <c r="AG14" s="93"/>
    </row>
    <row r="17" spans="1:33" ht="13.5" thickBot="1" x14ac:dyDescent="0.25"/>
    <row r="18" spans="1:33" s="50" customFormat="1" ht="12.75" customHeight="1" x14ac:dyDescent="0.2">
      <c r="A18" s="226" t="s">
        <v>12</v>
      </c>
      <c r="B18" s="226" t="s">
        <v>0</v>
      </c>
      <c r="C18" s="242" t="s">
        <v>16</v>
      </c>
      <c r="D18" s="223" t="s">
        <v>1</v>
      </c>
      <c r="E18" s="224"/>
      <c r="F18" s="224"/>
      <c r="G18" s="225"/>
      <c r="H18" s="223" t="s">
        <v>5</v>
      </c>
      <c r="I18" s="224"/>
      <c r="J18" s="224"/>
      <c r="K18" s="225"/>
      <c r="L18" s="223" t="s">
        <v>6</v>
      </c>
      <c r="M18" s="224"/>
      <c r="N18" s="224"/>
      <c r="O18" s="225"/>
      <c r="P18" s="223" t="s">
        <v>7</v>
      </c>
      <c r="Q18" s="224"/>
      <c r="R18" s="224"/>
      <c r="S18" s="225"/>
      <c r="T18" s="223" t="s">
        <v>8</v>
      </c>
      <c r="U18" s="224"/>
      <c r="V18" s="224"/>
      <c r="W18" s="225"/>
      <c r="X18" s="223" t="s">
        <v>9</v>
      </c>
      <c r="Y18" s="224"/>
      <c r="Z18" s="224"/>
      <c r="AA18" s="225"/>
      <c r="AB18" s="223" t="s">
        <v>10</v>
      </c>
      <c r="AC18" s="224"/>
      <c r="AD18" s="224"/>
      <c r="AE18" s="225"/>
      <c r="AF18" s="226" t="s">
        <v>13</v>
      </c>
      <c r="AG18" s="237" t="s">
        <v>104</v>
      </c>
    </row>
    <row r="19" spans="1:33" s="50" customFormat="1" x14ac:dyDescent="0.2">
      <c r="A19" s="227"/>
      <c r="B19" s="235"/>
      <c r="C19" s="227"/>
      <c r="D19" s="229" t="s">
        <v>14</v>
      </c>
      <c r="E19" s="230"/>
      <c r="F19" s="5" t="s">
        <v>15</v>
      </c>
      <c r="G19" s="6" t="s">
        <v>4</v>
      </c>
      <c r="H19" s="229" t="s">
        <v>14</v>
      </c>
      <c r="I19" s="230"/>
      <c r="J19" s="5" t="s">
        <v>15</v>
      </c>
      <c r="K19" s="6" t="s">
        <v>4</v>
      </c>
      <c r="L19" s="229" t="s">
        <v>14</v>
      </c>
      <c r="M19" s="230"/>
      <c r="N19" s="5" t="s">
        <v>15</v>
      </c>
      <c r="O19" s="6" t="s">
        <v>4</v>
      </c>
      <c r="P19" s="229" t="s">
        <v>14</v>
      </c>
      <c r="Q19" s="230"/>
      <c r="R19" s="5" t="s">
        <v>15</v>
      </c>
      <c r="S19" s="6" t="s">
        <v>4</v>
      </c>
      <c r="T19" s="229" t="s">
        <v>14</v>
      </c>
      <c r="U19" s="230"/>
      <c r="V19" s="5" t="s">
        <v>15</v>
      </c>
      <c r="W19" s="6" t="s">
        <v>4</v>
      </c>
      <c r="X19" s="229" t="s">
        <v>14</v>
      </c>
      <c r="Y19" s="230"/>
      <c r="Z19" s="5" t="s">
        <v>15</v>
      </c>
      <c r="AA19" s="6" t="s">
        <v>4</v>
      </c>
      <c r="AB19" s="229" t="s">
        <v>14</v>
      </c>
      <c r="AC19" s="230"/>
      <c r="AD19" s="5" t="s">
        <v>15</v>
      </c>
      <c r="AE19" s="6" t="s">
        <v>4</v>
      </c>
      <c r="AF19" s="240"/>
      <c r="AG19" s="238"/>
    </row>
    <row r="20" spans="1:33" s="50" customFormat="1" ht="13.5" thickBot="1" x14ac:dyDescent="0.25">
      <c r="A20" s="228"/>
      <c r="B20" s="236"/>
      <c r="C20" s="228"/>
      <c r="D20" s="7" t="s">
        <v>2</v>
      </c>
      <c r="E20" s="8" t="s">
        <v>3</v>
      </c>
      <c r="F20" s="8"/>
      <c r="G20" s="9"/>
      <c r="H20" s="7" t="s">
        <v>2</v>
      </c>
      <c r="I20" s="8" t="s">
        <v>3</v>
      </c>
      <c r="J20" s="8"/>
      <c r="K20" s="9"/>
      <c r="L20" s="7" t="s">
        <v>2</v>
      </c>
      <c r="M20" s="8" t="s">
        <v>3</v>
      </c>
      <c r="N20" s="8"/>
      <c r="O20" s="9"/>
      <c r="P20" s="7" t="s">
        <v>2</v>
      </c>
      <c r="Q20" s="8" t="s">
        <v>3</v>
      </c>
      <c r="R20" s="8"/>
      <c r="S20" s="9"/>
      <c r="T20" s="7" t="s">
        <v>2</v>
      </c>
      <c r="U20" s="8" t="s">
        <v>3</v>
      </c>
      <c r="V20" s="8"/>
      <c r="W20" s="9"/>
      <c r="X20" s="7" t="s">
        <v>2</v>
      </c>
      <c r="Y20" s="8" t="s">
        <v>3</v>
      </c>
      <c r="Z20" s="8"/>
      <c r="AA20" s="9"/>
      <c r="AB20" s="7" t="s">
        <v>2</v>
      </c>
      <c r="AC20" s="8" t="s">
        <v>3</v>
      </c>
      <c r="AD20" s="8"/>
      <c r="AE20" s="9"/>
      <c r="AF20" s="241"/>
      <c r="AG20" s="239"/>
    </row>
    <row r="21" spans="1:33" ht="16.5" thickBot="1" x14ac:dyDescent="0.25">
      <c r="A21" s="232" t="s">
        <v>105</v>
      </c>
      <c r="B21" s="233"/>
      <c r="C21" s="233"/>
      <c r="D21" s="233"/>
      <c r="E21" s="233"/>
      <c r="F21" s="233"/>
      <c r="G21" s="233"/>
      <c r="H21" s="233"/>
      <c r="I21" s="233"/>
      <c r="J21" s="233"/>
      <c r="K21" s="233"/>
      <c r="L21" s="233"/>
      <c r="M21" s="233"/>
      <c r="N21" s="233"/>
      <c r="O21" s="233"/>
      <c r="P21" s="233"/>
      <c r="Q21" s="233"/>
      <c r="R21" s="233"/>
      <c r="S21" s="233"/>
      <c r="T21" s="233"/>
      <c r="U21" s="233"/>
      <c r="V21" s="233"/>
      <c r="W21" s="233"/>
      <c r="X21" s="233"/>
      <c r="Y21" s="233"/>
      <c r="Z21" s="233"/>
      <c r="AA21" s="233"/>
      <c r="AB21" s="233"/>
      <c r="AC21" s="233"/>
      <c r="AD21" s="233"/>
      <c r="AE21" s="233"/>
      <c r="AF21" s="233"/>
      <c r="AG21" s="234"/>
    </row>
    <row r="22" spans="1:33" ht="16.5" thickBot="1" x14ac:dyDescent="0.25">
      <c r="A22" s="243" t="s">
        <v>129</v>
      </c>
      <c r="B22" s="244"/>
      <c r="C22" s="244"/>
      <c r="D22" s="244"/>
      <c r="E22" s="244"/>
      <c r="F22" s="244"/>
      <c r="G22" s="244"/>
      <c r="H22" s="244"/>
      <c r="I22" s="244"/>
      <c r="J22" s="244"/>
      <c r="K22" s="244"/>
      <c r="L22" s="244"/>
      <c r="M22" s="244"/>
      <c r="N22" s="244"/>
      <c r="O22" s="244"/>
      <c r="P22" s="244"/>
      <c r="Q22" s="244"/>
      <c r="R22" s="244"/>
      <c r="S22" s="244"/>
      <c r="T22" s="244"/>
      <c r="U22" s="244"/>
      <c r="V22" s="244"/>
      <c r="W22" s="244"/>
      <c r="X22" s="244"/>
      <c r="Y22" s="244"/>
      <c r="Z22" s="244"/>
      <c r="AA22" s="244"/>
      <c r="AB22" s="244"/>
      <c r="AC22" s="244"/>
      <c r="AD22" s="244"/>
      <c r="AE22" s="244"/>
      <c r="AF22" s="244"/>
      <c r="AG22" s="245"/>
    </row>
    <row r="23" spans="1:33" s="140" customFormat="1" ht="12.75" customHeight="1" x14ac:dyDescent="0.2">
      <c r="A23" s="180" t="s">
        <v>162</v>
      </c>
      <c r="B23" s="181" t="s">
        <v>163</v>
      </c>
      <c r="C23" s="182"/>
      <c r="D23" s="183">
        <v>24</v>
      </c>
      <c r="E23" s="184">
        <v>0</v>
      </c>
      <c r="F23" s="184" t="s">
        <v>59</v>
      </c>
      <c r="G23" s="185">
        <v>5</v>
      </c>
      <c r="H23" s="183"/>
      <c r="I23" s="184"/>
      <c r="J23" s="184"/>
      <c r="K23" s="185"/>
      <c r="L23" s="186"/>
      <c r="M23" s="184"/>
      <c r="N23" s="184"/>
      <c r="O23" s="187"/>
      <c r="P23" s="183"/>
      <c r="Q23" s="184"/>
      <c r="R23" s="184"/>
      <c r="S23" s="185"/>
      <c r="T23" s="186"/>
      <c r="U23" s="184"/>
      <c r="V23" s="184"/>
      <c r="W23" s="185"/>
      <c r="X23" s="183"/>
      <c r="Y23" s="184"/>
      <c r="Z23" s="184"/>
      <c r="AA23" s="185"/>
      <c r="AB23" s="188"/>
      <c r="AC23" s="184"/>
      <c r="AD23" s="184"/>
      <c r="AE23" s="185"/>
      <c r="AF23" s="189" t="s">
        <v>19</v>
      </c>
      <c r="AG23" s="190" t="s">
        <v>69</v>
      </c>
    </row>
    <row r="24" spans="1:33" s="140" customFormat="1" ht="12.75" customHeight="1" x14ac:dyDescent="0.2">
      <c r="A24" s="129" t="s">
        <v>164</v>
      </c>
      <c r="B24" s="144" t="s">
        <v>100</v>
      </c>
      <c r="C24" s="157" t="s">
        <v>163</v>
      </c>
      <c r="D24" s="132"/>
      <c r="E24" s="133"/>
      <c r="F24" s="133"/>
      <c r="G24" s="134"/>
      <c r="H24" s="132">
        <v>20</v>
      </c>
      <c r="I24" s="133">
        <v>0</v>
      </c>
      <c r="J24" s="133" t="s">
        <v>60</v>
      </c>
      <c r="K24" s="134">
        <v>4</v>
      </c>
      <c r="L24" s="135"/>
      <c r="M24" s="133"/>
      <c r="N24" s="133"/>
      <c r="O24" s="136"/>
      <c r="P24" s="132"/>
      <c r="Q24" s="133"/>
      <c r="R24" s="133"/>
      <c r="S24" s="134"/>
      <c r="T24" s="135"/>
      <c r="U24" s="133"/>
      <c r="V24" s="133"/>
      <c r="W24" s="134"/>
      <c r="X24" s="132"/>
      <c r="Y24" s="133"/>
      <c r="Z24" s="133"/>
      <c r="AA24" s="134"/>
      <c r="AB24" s="137"/>
      <c r="AC24" s="133"/>
      <c r="AD24" s="133"/>
      <c r="AE24" s="134"/>
      <c r="AF24" s="138" t="s">
        <v>19</v>
      </c>
      <c r="AG24" s="139" t="s">
        <v>93</v>
      </c>
    </row>
    <row r="25" spans="1:33" s="140" customFormat="1" ht="12.75" customHeight="1" x14ac:dyDescent="0.2">
      <c r="A25" s="129" t="s">
        <v>165</v>
      </c>
      <c r="B25" s="144" t="s">
        <v>20</v>
      </c>
      <c r="C25" s="145"/>
      <c r="D25" s="132">
        <v>12</v>
      </c>
      <c r="E25" s="133">
        <v>0</v>
      </c>
      <c r="F25" s="133" t="s">
        <v>60</v>
      </c>
      <c r="G25" s="134">
        <v>3</v>
      </c>
      <c r="H25" s="132"/>
      <c r="I25" s="133"/>
      <c r="J25" s="133"/>
      <c r="K25" s="134"/>
      <c r="L25" s="135"/>
      <c r="M25" s="133"/>
      <c r="N25" s="133"/>
      <c r="O25" s="136"/>
      <c r="P25" s="132"/>
      <c r="Q25" s="133"/>
      <c r="R25" s="133"/>
      <c r="S25" s="134"/>
      <c r="T25" s="135"/>
      <c r="U25" s="133"/>
      <c r="V25" s="133"/>
      <c r="W25" s="134"/>
      <c r="X25" s="132"/>
      <c r="Y25" s="133"/>
      <c r="Z25" s="133"/>
      <c r="AA25" s="134"/>
      <c r="AB25" s="137"/>
      <c r="AC25" s="133"/>
      <c r="AD25" s="133"/>
      <c r="AE25" s="134"/>
      <c r="AF25" s="138" t="s">
        <v>21</v>
      </c>
      <c r="AG25" s="139" t="s">
        <v>94</v>
      </c>
    </row>
    <row r="26" spans="1:33" s="140" customFormat="1" ht="12.75" customHeight="1" x14ac:dyDescent="0.2">
      <c r="A26" s="129" t="s">
        <v>166</v>
      </c>
      <c r="B26" s="144" t="s">
        <v>113</v>
      </c>
      <c r="C26" s="155"/>
      <c r="D26" s="132"/>
      <c r="E26" s="133"/>
      <c r="F26" s="133"/>
      <c r="G26" s="134"/>
      <c r="H26" s="132">
        <v>20</v>
      </c>
      <c r="I26" s="133">
        <v>0</v>
      </c>
      <c r="J26" s="133" t="s">
        <v>60</v>
      </c>
      <c r="K26" s="134">
        <v>4</v>
      </c>
      <c r="L26" s="135"/>
      <c r="M26" s="133"/>
      <c r="N26" s="133"/>
      <c r="O26" s="136"/>
      <c r="P26" s="132"/>
      <c r="Q26" s="133"/>
      <c r="R26" s="133"/>
      <c r="S26" s="134"/>
      <c r="T26" s="135"/>
      <c r="U26" s="133"/>
      <c r="V26" s="133"/>
      <c r="W26" s="134"/>
      <c r="X26" s="132"/>
      <c r="Y26" s="133"/>
      <c r="Z26" s="133"/>
      <c r="AA26" s="134"/>
      <c r="AB26" s="137"/>
      <c r="AC26" s="133"/>
      <c r="AD26" s="133"/>
      <c r="AE26" s="134"/>
      <c r="AF26" s="138" t="s">
        <v>122</v>
      </c>
      <c r="AG26" s="139" t="s">
        <v>95</v>
      </c>
    </row>
    <row r="27" spans="1:33" s="140" customFormat="1" ht="12.75" customHeight="1" x14ac:dyDescent="0.2">
      <c r="A27" s="129" t="s">
        <v>167</v>
      </c>
      <c r="B27" s="144" t="s">
        <v>75</v>
      </c>
      <c r="C27" s="155"/>
      <c r="D27" s="132"/>
      <c r="E27" s="133"/>
      <c r="F27" s="133"/>
      <c r="G27" s="134"/>
      <c r="H27" s="132"/>
      <c r="I27" s="133"/>
      <c r="J27" s="133"/>
      <c r="K27" s="134"/>
      <c r="L27" s="135">
        <v>20</v>
      </c>
      <c r="M27" s="133">
        <v>0</v>
      </c>
      <c r="N27" s="133" t="s">
        <v>60</v>
      </c>
      <c r="O27" s="136">
        <v>4</v>
      </c>
      <c r="P27" s="132"/>
      <c r="Q27" s="133"/>
      <c r="R27" s="133"/>
      <c r="S27" s="134"/>
      <c r="T27" s="135"/>
      <c r="U27" s="133"/>
      <c r="V27" s="133"/>
      <c r="W27" s="134"/>
      <c r="X27" s="132"/>
      <c r="Y27" s="133"/>
      <c r="Z27" s="133"/>
      <c r="AA27" s="134"/>
      <c r="AB27" s="137"/>
      <c r="AC27" s="133"/>
      <c r="AD27" s="133"/>
      <c r="AE27" s="134"/>
      <c r="AF27" s="138" t="s">
        <v>122</v>
      </c>
      <c r="AG27" s="139" t="s">
        <v>96</v>
      </c>
    </row>
    <row r="28" spans="1:33" s="140" customFormat="1" ht="12.75" customHeight="1" x14ac:dyDescent="0.2">
      <c r="A28" s="129" t="s">
        <v>168</v>
      </c>
      <c r="B28" s="144" t="s">
        <v>22</v>
      </c>
      <c r="C28" s="155"/>
      <c r="D28" s="132">
        <v>20</v>
      </c>
      <c r="E28" s="133">
        <v>0</v>
      </c>
      <c r="F28" s="133" t="s">
        <v>59</v>
      </c>
      <c r="G28" s="134">
        <v>4</v>
      </c>
      <c r="H28" s="132"/>
      <c r="I28" s="133"/>
      <c r="J28" s="133"/>
      <c r="K28" s="134"/>
      <c r="L28" s="135"/>
      <c r="M28" s="133"/>
      <c r="N28" s="133"/>
      <c r="O28" s="136"/>
      <c r="P28" s="132"/>
      <c r="Q28" s="133"/>
      <c r="R28" s="133"/>
      <c r="S28" s="134"/>
      <c r="T28" s="135"/>
      <c r="U28" s="133"/>
      <c r="V28" s="133"/>
      <c r="W28" s="134"/>
      <c r="X28" s="132"/>
      <c r="Y28" s="133"/>
      <c r="Z28" s="133"/>
      <c r="AA28" s="134"/>
      <c r="AB28" s="137"/>
      <c r="AC28" s="133"/>
      <c r="AD28" s="133"/>
      <c r="AE28" s="134"/>
      <c r="AF28" s="138" t="s">
        <v>124</v>
      </c>
      <c r="AG28" s="139" t="s">
        <v>115</v>
      </c>
    </row>
    <row r="29" spans="1:33" s="140" customFormat="1" ht="12.75" customHeight="1" x14ac:dyDescent="0.2">
      <c r="A29" s="129" t="s">
        <v>169</v>
      </c>
      <c r="B29" s="144" t="s">
        <v>23</v>
      </c>
      <c r="C29" s="155"/>
      <c r="D29" s="132"/>
      <c r="E29" s="133"/>
      <c r="F29" s="133"/>
      <c r="G29" s="134"/>
      <c r="H29" s="132">
        <v>20</v>
      </c>
      <c r="I29" s="133">
        <v>0</v>
      </c>
      <c r="J29" s="133" t="s">
        <v>59</v>
      </c>
      <c r="K29" s="134">
        <v>4</v>
      </c>
      <c r="L29" s="135"/>
      <c r="M29" s="133"/>
      <c r="N29" s="133"/>
      <c r="O29" s="136"/>
      <c r="P29" s="132"/>
      <c r="Q29" s="133"/>
      <c r="R29" s="133"/>
      <c r="S29" s="134"/>
      <c r="T29" s="135"/>
      <c r="U29" s="133"/>
      <c r="V29" s="133"/>
      <c r="W29" s="134"/>
      <c r="X29" s="132"/>
      <c r="Y29" s="133"/>
      <c r="Z29" s="133"/>
      <c r="AA29" s="134"/>
      <c r="AB29" s="137"/>
      <c r="AC29" s="133"/>
      <c r="AD29" s="133"/>
      <c r="AE29" s="134"/>
      <c r="AF29" s="138" t="s">
        <v>124</v>
      </c>
      <c r="AG29" s="139" t="s">
        <v>115</v>
      </c>
    </row>
    <row r="30" spans="1:33" s="140" customFormat="1" ht="12.75" customHeight="1" x14ac:dyDescent="0.2">
      <c r="A30" s="129" t="s">
        <v>170</v>
      </c>
      <c r="B30" s="144" t="s">
        <v>24</v>
      </c>
      <c r="C30" s="155"/>
      <c r="D30" s="132"/>
      <c r="E30" s="133"/>
      <c r="F30" s="133"/>
      <c r="G30" s="134"/>
      <c r="H30" s="132">
        <v>20</v>
      </c>
      <c r="I30" s="133">
        <v>0</v>
      </c>
      <c r="J30" s="133" t="s">
        <v>59</v>
      </c>
      <c r="K30" s="134">
        <v>4</v>
      </c>
      <c r="L30" s="135"/>
      <c r="M30" s="133"/>
      <c r="N30" s="133"/>
      <c r="O30" s="136"/>
      <c r="P30" s="132"/>
      <c r="Q30" s="133"/>
      <c r="R30" s="133"/>
      <c r="S30" s="134"/>
      <c r="T30" s="135"/>
      <c r="U30" s="133"/>
      <c r="V30" s="133"/>
      <c r="W30" s="134"/>
      <c r="X30" s="132"/>
      <c r="Y30" s="133"/>
      <c r="Z30" s="133"/>
      <c r="AA30" s="134"/>
      <c r="AB30" s="137"/>
      <c r="AC30" s="133"/>
      <c r="AD30" s="133"/>
      <c r="AE30" s="134"/>
      <c r="AF30" s="138" t="s">
        <v>124</v>
      </c>
      <c r="AG30" s="139" t="s">
        <v>57</v>
      </c>
    </row>
    <row r="31" spans="1:33" s="140" customFormat="1" ht="12.75" customHeight="1" x14ac:dyDescent="0.2">
      <c r="A31" s="129" t="s">
        <v>171</v>
      </c>
      <c r="B31" s="144" t="s">
        <v>128</v>
      </c>
      <c r="C31" s="148"/>
      <c r="D31" s="132"/>
      <c r="E31" s="133"/>
      <c r="F31" s="133"/>
      <c r="G31" s="134"/>
      <c r="H31" s="132"/>
      <c r="I31" s="133"/>
      <c r="J31" s="133"/>
      <c r="K31" s="134"/>
      <c r="L31" s="217"/>
      <c r="M31" s="176"/>
      <c r="N31" s="176"/>
      <c r="O31" s="217"/>
      <c r="P31" s="132">
        <v>12</v>
      </c>
      <c r="Q31" s="133">
        <v>0</v>
      </c>
      <c r="R31" s="133" t="s">
        <v>59</v>
      </c>
      <c r="S31" s="134">
        <v>4</v>
      </c>
      <c r="T31" s="135"/>
      <c r="U31" s="133"/>
      <c r="V31" s="133"/>
      <c r="W31" s="134"/>
      <c r="X31" s="132"/>
      <c r="Y31" s="133"/>
      <c r="Z31" s="133"/>
      <c r="AA31" s="134"/>
      <c r="AB31" s="137"/>
      <c r="AC31" s="133"/>
      <c r="AD31" s="133"/>
      <c r="AE31" s="134"/>
      <c r="AF31" s="153" t="s">
        <v>127</v>
      </c>
      <c r="AG31" s="139" t="s">
        <v>145</v>
      </c>
    </row>
    <row r="32" spans="1:33" s="140" customFormat="1" ht="12.75" customHeight="1" x14ac:dyDescent="0.2">
      <c r="A32" s="129" t="s">
        <v>172</v>
      </c>
      <c r="B32" s="205" t="s">
        <v>81</v>
      </c>
      <c r="C32" s="206"/>
      <c r="D32" s="171">
        <v>12</v>
      </c>
      <c r="E32" s="172">
        <v>0</v>
      </c>
      <c r="F32" s="172" t="s">
        <v>59</v>
      </c>
      <c r="G32" s="173">
        <v>4</v>
      </c>
      <c r="H32" s="171"/>
      <c r="I32" s="172"/>
      <c r="J32" s="172"/>
      <c r="K32" s="173"/>
      <c r="L32" s="174"/>
      <c r="M32" s="172"/>
      <c r="N32" s="172"/>
      <c r="O32" s="175"/>
      <c r="P32" s="171"/>
      <c r="Q32" s="172"/>
      <c r="R32" s="172"/>
      <c r="S32" s="173"/>
      <c r="T32" s="137"/>
      <c r="U32" s="176"/>
      <c r="V32" s="176"/>
      <c r="W32" s="177"/>
      <c r="X32" s="178"/>
      <c r="Y32" s="176"/>
      <c r="Z32" s="176"/>
      <c r="AA32" s="177"/>
      <c r="AB32" s="137"/>
      <c r="AC32" s="133"/>
      <c r="AD32" s="133"/>
      <c r="AE32" s="134"/>
      <c r="AF32" s="207" t="s">
        <v>123</v>
      </c>
      <c r="AG32" s="139" t="s">
        <v>66</v>
      </c>
    </row>
    <row r="33" spans="1:33" s="140" customFormat="1" ht="12.75" customHeight="1" x14ac:dyDescent="0.2">
      <c r="A33" s="129" t="s">
        <v>173</v>
      </c>
      <c r="B33" s="144" t="s">
        <v>78</v>
      </c>
      <c r="C33" s="209"/>
      <c r="D33" s="132"/>
      <c r="E33" s="133"/>
      <c r="F33" s="133"/>
      <c r="G33" s="134"/>
      <c r="H33" s="132"/>
      <c r="I33" s="133"/>
      <c r="J33" s="133"/>
      <c r="K33" s="134"/>
      <c r="L33" s="135"/>
      <c r="M33" s="133"/>
      <c r="N33" s="133"/>
      <c r="O33" s="136"/>
      <c r="P33" s="132">
        <v>8</v>
      </c>
      <c r="Q33" s="133">
        <v>0</v>
      </c>
      <c r="R33" s="133" t="s">
        <v>59</v>
      </c>
      <c r="S33" s="134">
        <v>3</v>
      </c>
      <c r="T33" s="135"/>
      <c r="U33" s="133"/>
      <c r="V33" s="133"/>
      <c r="W33" s="134"/>
      <c r="X33" s="132"/>
      <c r="Y33" s="133"/>
      <c r="Z33" s="133"/>
      <c r="AA33" s="134"/>
      <c r="AB33" s="137"/>
      <c r="AC33" s="133"/>
      <c r="AD33" s="133"/>
      <c r="AE33" s="134"/>
      <c r="AF33" s="138" t="s">
        <v>123</v>
      </c>
      <c r="AG33" s="139" t="s">
        <v>66</v>
      </c>
    </row>
    <row r="34" spans="1:33" s="140" customFormat="1" ht="12.75" customHeight="1" x14ac:dyDescent="0.2">
      <c r="A34" s="129" t="s">
        <v>174</v>
      </c>
      <c r="B34" s="156" t="s">
        <v>25</v>
      </c>
      <c r="C34" s="170"/>
      <c r="D34" s="171">
        <v>12</v>
      </c>
      <c r="E34" s="172">
        <v>0</v>
      </c>
      <c r="F34" s="172" t="s">
        <v>60</v>
      </c>
      <c r="G34" s="173">
        <v>4</v>
      </c>
      <c r="H34" s="171"/>
      <c r="I34" s="172"/>
      <c r="J34" s="172"/>
      <c r="K34" s="173"/>
      <c r="L34" s="174"/>
      <c r="M34" s="172"/>
      <c r="N34" s="172"/>
      <c r="O34" s="175"/>
      <c r="P34" s="171"/>
      <c r="Q34" s="172"/>
      <c r="R34" s="172"/>
      <c r="S34" s="173"/>
      <c r="T34" s="137"/>
      <c r="U34" s="176"/>
      <c r="V34" s="176"/>
      <c r="W34" s="177"/>
      <c r="X34" s="178"/>
      <c r="Y34" s="176"/>
      <c r="Z34" s="176"/>
      <c r="AA34" s="177"/>
      <c r="AB34" s="137"/>
      <c r="AC34" s="133"/>
      <c r="AD34" s="133"/>
      <c r="AE34" s="134"/>
      <c r="AF34" s="179" t="s">
        <v>26</v>
      </c>
      <c r="AG34" s="139" t="s">
        <v>155</v>
      </c>
    </row>
    <row r="35" spans="1:33" s="140" customFormat="1" ht="12.75" customHeight="1" x14ac:dyDescent="0.2">
      <c r="A35" s="129" t="s">
        <v>175</v>
      </c>
      <c r="B35" s="157" t="s">
        <v>118</v>
      </c>
      <c r="C35" s="155"/>
      <c r="D35" s="132">
        <v>10</v>
      </c>
      <c r="E35" s="133">
        <v>0</v>
      </c>
      <c r="F35" s="133" t="s">
        <v>59</v>
      </c>
      <c r="G35" s="134">
        <v>2</v>
      </c>
      <c r="H35" s="132"/>
      <c r="I35" s="133"/>
      <c r="J35" s="133"/>
      <c r="K35" s="134"/>
      <c r="L35" s="135"/>
      <c r="M35" s="133"/>
      <c r="N35" s="133"/>
      <c r="O35" s="136"/>
      <c r="P35" s="132"/>
      <c r="Q35" s="133"/>
      <c r="R35" s="133"/>
      <c r="S35" s="134"/>
      <c r="T35" s="135"/>
      <c r="U35" s="133"/>
      <c r="V35" s="133"/>
      <c r="W35" s="134"/>
      <c r="X35" s="132"/>
      <c r="Y35" s="133"/>
      <c r="Z35" s="133"/>
      <c r="AA35" s="134"/>
      <c r="AB35" s="132"/>
      <c r="AC35" s="133"/>
      <c r="AD35" s="133"/>
      <c r="AE35" s="134"/>
      <c r="AF35" s="158" t="s">
        <v>119</v>
      </c>
      <c r="AG35" s="153" t="s">
        <v>120</v>
      </c>
    </row>
    <row r="36" spans="1:33" s="140" customFormat="1" ht="12.75" customHeight="1" x14ac:dyDescent="0.2">
      <c r="A36" s="129" t="s">
        <v>176</v>
      </c>
      <c r="B36" s="156" t="s">
        <v>27</v>
      </c>
      <c r="C36" s="170"/>
      <c r="D36" s="171"/>
      <c r="E36" s="172"/>
      <c r="F36" s="172"/>
      <c r="G36" s="173"/>
      <c r="H36" s="171">
        <v>12</v>
      </c>
      <c r="I36" s="172">
        <v>0</v>
      </c>
      <c r="J36" s="172" t="s">
        <v>60</v>
      </c>
      <c r="K36" s="173">
        <v>3</v>
      </c>
      <c r="L36" s="174"/>
      <c r="M36" s="172"/>
      <c r="N36" s="172"/>
      <c r="O36" s="175"/>
      <c r="P36" s="171"/>
      <c r="Q36" s="172"/>
      <c r="R36" s="172"/>
      <c r="S36" s="173"/>
      <c r="T36" s="137"/>
      <c r="U36" s="176"/>
      <c r="V36" s="176"/>
      <c r="W36" s="177"/>
      <c r="X36" s="178"/>
      <c r="Y36" s="176"/>
      <c r="Z36" s="176"/>
      <c r="AA36" s="177"/>
      <c r="AB36" s="137"/>
      <c r="AC36" s="133"/>
      <c r="AD36" s="133"/>
      <c r="AE36" s="134"/>
      <c r="AF36" s="179" t="s">
        <v>21</v>
      </c>
      <c r="AG36" s="139" t="s">
        <v>88</v>
      </c>
    </row>
    <row r="37" spans="1:33" s="140" customFormat="1" ht="12.75" customHeight="1" x14ac:dyDescent="0.2">
      <c r="A37" s="129" t="s">
        <v>177</v>
      </c>
      <c r="B37" s="156" t="s">
        <v>28</v>
      </c>
      <c r="C37" s="170"/>
      <c r="D37" s="171"/>
      <c r="E37" s="172"/>
      <c r="F37" s="172"/>
      <c r="G37" s="173"/>
      <c r="H37" s="171"/>
      <c r="I37" s="172"/>
      <c r="J37" s="172"/>
      <c r="K37" s="173"/>
      <c r="L37" s="174">
        <v>20</v>
      </c>
      <c r="M37" s="172">
        <v>0</v>
      </c>
      <c r="N37" s="172" t="s">
        <v>60</v>
      </c>
      <c r="O37" s="175">
        <v>5</v>
      </c>
      <c r="P37" s="171"/>
      <c r="Q37" s="172"/>
      <c r="R37" s="172"/>
      <c r="S37" s="173"/>
      <c r="T37" s="137"/>
      <c r="U37" s="176"/>
      <c r="V37" s="176"/>
      <c r="W37" s="177"/>
      <c r="X37" s="178"/>
      <c r="Y37" s="176"/>
      <c r="Z37" s="176"/>
      <c r="AA37" s="177"/>
      <c r="AB37" s="137"/>
      <c r="AC37" s="133"/>
      <c r="AD37" s="133"/>
      <c r="AE37" s="134"/>
      <c r="AF37" s="179" t="s">
        <v>126</v>
      </c>
      <c r="AG37" s="139" t="s">
        <v>62</v>
      </c>
    </row>
    <row r="38" spans="1:33" s="140" customFormat="1" ht="12.75" customHeight="1" x14ac:dyDescent="0.2">
      <c r="A38" s="129" t="s">
        <v>178</v>
      </c>
      <c r="B38" s="156" t="s">
        <v>179</v>
      </c>
      <c r="C38" s="170"/>
      <c r="D38" s="171"/>
      <c r="E38" s="172"/>
      <c r="F38" s="172"/>
      <c r="G38" s="173"/>
      <c r="H38" s="171"/>
      <c r="I38" s="172"/>
      <c r="J38" s="172"/>
      <c r="K38" s="173"/>
      <c r="L38" s="137"/>
      <c r="M38" s="176"/>
      <c r="N38" s="176"/>
      <c r="O38" s="208"/>
      <c r="P38" s="171">
        <v>8</v>
      </c>
      <c r="Q38" s="172">
        <v>0</v>
      </c>
      <c r="R38" s="172" t="s">
        <v>59</v>
      </c>
      <c r="S38" s="173">
        <v>3</v>
      </c>
      <c r="T38" s="137"/>
      <c r="U38" s="176"/>
      <c r="V38" s="176"/>
      <c r="W38" s="177"/>
      <c r="X38" s="178"/>
      <c r="Y38" s="176"/>
      <c r="Z38" s="176"/>
      <c r="AA38" s="177"/>
      <c r="AB38" s="137"/>
      <c r="AC38" s="133"/>
      <c r="AD38" s="133"/>
      <c r="AE38" s="134"/>
      <c r="AF38" s="179" t="s">
        <v>123</v>
      </c>
      <c r="AG38" s="139" t="s">
        <v>64</v>
      </c>
    </row>
    <row r="39" spans="1:33" s="140" customFormat="1" ht="12.75" customHeight="1" x14ac:dyDescent="0.2">
      <c r="A39" s="129" t="s">
        <v>180</v>
      </c>
      <c r="B39" s="156" t="s">
        <v>181</v>
      </c>
      <c r="C39" s="170"/>
      <c r="D39" s="171"/>
      <c r="E39" s="172"/>
      <c r="F39" s="172"/>
      <c r="G39" s="173"/>
      <c r="H39" s="171"/>
      <c r="I39" s="172"/>
      <c r="J39" s="172"/>
      <c r="K39" s="173"/>
      <c r="L39" s="174"/>
      <c r="M39" s="172"/>
      <c r="N39" s="172"/>
      <c r="O39" s="175"/>
      <c r="P39" s="171"/>
      <c r="Q39" s="172"/>
      <c r="R39" s="172"/>
      <c r="S39" s="173"/>
      <c r="T39" s="137">
        <v>8</v>
      </c>
      <c r="U39" s="176">
        <v>0</v>
      </c>
      <c r="V39" s="176" t="s">
        <v>59</v>
      </c>
      <c r="W39" s="177">
        <v>3</v>
      </c>
      <c r="X39" s="178"/>
      <c r="Y39" s="176"/>
      <c r="Z39" s="176"/>
      <c r="AA39" s="177"/>
      <c r="AB39" s="137"/>
      <c r="AC39" s="133"/>
      <c r="AD39" s="133"/>
      <c r="AE39" s="134"/>
      <c r="AF39" s="179" t="s">
        <v>123</v>
      </c>
      <c r="AG39" s="139" t="s">
        <v>64</v>
      </c>
    </row>
    <row r="40" spans="1:33" s="140" customFormat="1" ht="12.75" customHeight="1" x14ac:dyDescent="0.2">
      <c r="A40" s="129" t="s">
        <v>182</v>
      </c>
      <c r="B40" s="210" t="s">
        <v>30</v>
      </c>
      <c r="C40" s="211"/>
      <c r="D40" s="171"/>
      <c r="E40" s="172"/>
      <c r="F40" s="172"/>
      <c r="G40" s="173"/>
      <c r="H40" s="171"/>
      <c r="I40" s="172"/>
      <c r="J40" s="172"/>
      <c r="K40" s="173"/>
      <c r="L40" s="174"/>
      <c r="M40" s="172"/>
      <c r="N40" s="172"/>
      <c r="O40" s="175"/>
      <c r="P40" s="171">
        <v>8</v>
      </c>
      <c r="Q40" s="172">
        <v>0</v>
      </c>
      <c r="R40" s="172" t="s">
        <v>60</v>
      </c>
      <c r="S40" s="173">
        <v>3</v>
      </c>
      <c r="T40" s="137"/>
      <c r="U40" s="176"/>
      <c r="V40" s="176"/>
      <c r="W40" s="177"/>
      <c r="X40" s="178"/>
      <c r="Y40" s="176"/>
      <c r="Z40" s="176"/>
      <c r="AA40" s="177"/>
      <c r="AB40" s="137"/>
      <c r="AC40" s="133"/>
      <c r="AD40" s="133"/>
      <c r="AE40" s="134"/>
      <c r="AF40" s="212" t="s">
        <v>123</v>
      </c>
      <c r="AG40" s="139" t="s">
        <v>65</v>
      </c>
    </row>
    <row r="41" spans="1:33" s="140" customFormat="1" ht="12.75" customHeight="1" x14ac:dyDescent="0.2">
      <c r="A41" s="129" t="s">
        <v>183</v>
      </c>
      <c r="B41" s="144" t="s">
        <v>31</v>
      </c>
      <c r="C41" s="148"/>
      <c r="D41" s="132"/>
      <c r="E41" s="133"/>
      <c r="F41" s="133"/>
      <c r="G41" s="134"/>
      <c r="H41" s="132"/>
      <c r="I41" s="133"/>
      <c r="J41" s="133"/>
      <c r="K41" s="134"/>
      <c r="L41" s="135"/>
      <c r="M41" s="133"/>
      <c r="N41" s="133"/>
      <c r="O41" s="136"/>
      <c r="P41" s="132">
        <v>8</v>
      </c>
      <c r="Q41" s="133">
        <v>0</v>
      </c>
      <c r="R41" s="133" t="s">
        <v>60</v>
      </c>
      <c r="S41" s="134">
        <v>3</v>
      </c>
      <c r="T41" s="135"/>
      <c r="U41" s="133"/>
      <c r="V41" s="133"/>
      <c r="W41" s="134"/>
      <c r="X41" s="132"/>
      <c r="Y41" s="133"/>
      <c r="Z41" s="133"/>
      <c r="AA41" s="134"/>
      <c r="AB41" s="137"/>
      <c r="AC41" s="133"/>
      <c r="AD41" s="133"/>
      <c r="AE41" s="134"/>
      <c r="AF41" s="192" t="s">
        <v>123</v>
      </c>
      <c r="AG41" s="169" t="s">
        <v>66</v>
      </c>
    </row>
    <row r="42" spans="1:33" s="154" customFormat="1" x14ac:dyDescent="0.2">
      <c r="A42" s="146" t="s">
        <v>184</v>
      </c>
      <c r="B42" s="147" t="s">
        <v>48</v>
      </c>
      <c r="C42" s="148"/>
      <c r="D42" s="132"/>
      <c r="E42" s="133"/>
      <c r="F42" s="133"/>
      <c r="G42" s="134"/>
      <c r="H42" s="132">
        <v>8</v>
      </c>
      <c r="I42" s="133">
        <v>0</v>
      </c>
      <c r="J42" s="133" t="s">
        <v>59</v>
      </c>
      <c r="K42" s="134">
        <v>3</v>
      </c>
      <c r="L42" s="135"/>
      <c r="M42" s="133"/>
      <c r="N42" s="133"/>
      <c r="O42" s="136"/>
      <c r="P42" s="132"/>
      <c r="Q42" s="149"/>
      <c r="R42" s="149"/>
      <c r="S42" s="150"/>
      <c r="T42" s="151"/>
      <c r="U42" s="149"/>
      <c r="V42" s="149"/>
      <c r="W42" s="150"/>
      <c r="X42" s="152"/>
      <c r="Y42" s="149"/>
      <c r="Z42" s="149"/>
      <c r="AA42" s="150"/>
      <c r="AB42" s="151"/>
      <c r="AC42" s="149"/>
      <c r="AD42" s="149"/>
      <c r="AE42" s="150"/>
      <c r="AF42" s="153" t="s">
        <v>122</v>
      </c>
      <c r="AG42" s="139" t="s">
        <v>67</v>
      </c>
    </row>
    <row r="43" spans="1:33" s="140" customFormat="1" ht="12.75" customHeight="1" x14ac:dyDescent="0.2">
      <c r="A43" s="129" t="s">
        <v>185</v>
      </c>
      <c r="B43" s="144" t="s">
        <v>98</v>
      </c>
      <c r="C43" s="148"/>
      <c r="D43" s="132"/>
      <c r="E43" s="133"/>
      <c r="F43" s="133"/>
      <c r="G43" s="134"/>
      <c r="H43" s="132"/>
      <c r="I43" s="133"/>
      <c r="J43" s="133"/>
      <c r="K43" s="134"/>
      <c r="L43" s="135"/>
      <c r="M43" s="133"/>
      <c r="N43" s="133"/>
      <c r="O43" s="136"/>
      <c r="P43" s="132"/>
      <c r="Q43" s="133"/>
      <c r="R43" s="133"/>
      <c r="S43" s="134"/>
      <c r="T43" s="135">
        <v>8</v>
      </c>
      <c r="U43" s="133">
        <v>0</v>
      </c>
      <c r="V43" s="133" t="s">
        <v>60</v>
      </c>
      <c r="W43" s="134">
        <v>3</v>
      </c>
      <c r="X43" s="132"/>
      <c r="Y43" s="133"/>
      <c r="Z43" s="133"/>
      <c r="AA43" s="134"/>
      <c r="AB43" s="137"/>
      <c r="AC43" s="133"/>
      <c r="AD43" s="133"/>
      <c r="AE43" s="134"/>
      <c r="AF43" s="138" t="s">
        <v>123</v>
      </c>
      <c r="AG43" s="139" t="s">
        <v>70</v>
      </c>
    </row>
    <row r="44" spans="1:33" s="140" customFormat="1" ht="12.75" customHeight="1" x14ac:dyDescent="0.2">
      <c r="A44" s="129" t="s">
        <v>186</v>
      </c>
      <c r="B44" s="144" t="s">
        <v>99</v>
      </c>
      <c r="C44" s="144" t="s">
        <v>98</v>
      </c>
      <c r="D44" s="132"/>
      <c r="E44" s="133"/>
      <c r="F44" s="133"/>
      <c r="G44" s="134"/>
      <c r="H44" s="132"/>
      <c r="I44" s="133"/>
      <c r="J44" s="133"/>
      <c r="K44" s="134"/>
      <c r="L44" s="135"/>
      <c r="M44" s="133"/>
      <c r="N44" s="133"/>
      <c r="O44" s="136"/>
      <c r="P44" s="132"/>
      <c r="Q44" s="133"/>
      <c r="R44" s="133"/>
      <c r="S44" s="134"/>
      <c r="T44" s="135"/>
      <c r="U44" s="133"/>
      <c r="V44" s="133"/>
      <c r="W44" s="134"/>
      <c r="X44" s="132">
        <v>8</v>
      </c>
      <c r="Y44" s="133">
        <v>0</v>
      </c>
      <c r="Z44" s="133" t="s">
        <v>60</v>
      </c>
      <c r="AA44" s="134">
        <v>3</v>
      </c>
      <c r="AB44" s="137"/>
      <c r="AC44" s="133"/>
      <c r="AD44" s="133"/>
      <c r="AE44" s="134"/>
      <c r="AF44" s="153" t="s">
        <v>123</v>
      </c>
      <c r="AG44" s="139" t="s">
        <v>70</v>
      </c>
    </row>
    <row r="45" spans="1:33" s="77" customFormat="1" x14ac:dyDescent="0.2">
      <c r="A45" s="53" t="s">
        <v>188</v>
      </c>
      <c r="B45" s="54" t="s">
        <v>76</v>
      </c>
      <c r="C45" s="17"/>
      <c r="D45" s="36">
        <v>0</v>
      </c>
      <c r="E45" s="12">
        <v>20</v>
      </c>
      <c r="F45" s="12" t="s">
        <v>60</v>
      </c>
      <c r="G45" s="13">
        <v>2</v>
      </c>
      <c r="H45" s="11"/>
      <c r="I45" s="12"/>
      <c r="J45" s="12"/>
      <c r="K45" s="13"/>
      <c r="L45" s="36"/>
      <c r="M45" s="12"/>
      <c r="N45" s="12"/>
      <c r="O45" s="80"/>
      <c r="P45" s="34"/>
      <c r="Q45" s="20"/>
      <c r="R45" s="20"/>
      <c r="S45" s="30"/>
      <c r="T45" s="87"/>
      <c r="U45" s="85"/>
      <c r="V45" s="85"/>
      <c r="W45" s="86"/>
      <c r="X45" s="84"/>
      <c r="Y45" s="85"/>
      <c r="Z45" s="85"/>
      <c r="AA45" s="86"/>
      <c r="AB45" s="87"/>
      <c r="AC45" s="85"/>
      <c r="AD45" s="85"/>
      <c r="AE45" s="86"/>
      <c r="AF45" s="104" t="s">
        <v>146</v>
      </c>
      <c r="AG45" s="56" t="s">
        <v>84</v>
      </c>
    </row>
    <row r="46" spans="1:33" s="77" customFormat="1" x14ac:dyDescent="0.2">
      <c r="A46" s="53" t="s">
        <v>189</v>
      </c>
      <c r="B46" s="54" t="s">
        <v>77</v>
      </c>
      <c r="C46" s="32" t="s">
        <v>76</v>
      </c>
      <c r="D46" s="11"/>
      <c r="E46" s="12"/>
      <c r="F46" s="12"/>
      <c r="G46" s="13"/>
      <c r="H46" s="11">
        <v>0</v>
      </c>
      <c r="I46" s="12">
        <v>20</v>
      </c>
      <c r="J46" s="12" t="s">
        <v>60</v>
      </c>
      <c r="K46" s="13">
        <v>2</v>
      </c>
      <c r="L46" s="36"/>
      <c r="M46" s="12"/>
      <c r="N46" s="12"/>
      <c r="O46" s="80"/>
      <c r="P46" s="34"/>
      <c r="Q46" s="20"/>
      <c r="R46" s="20"/>
      <c r="S46" s="30"/>
      <c r="T46" s="87"/>
      <c r="U46" s="85"/>
      <c r="V46" s="85"/>
      <c r="W46" s="86"/>
      <c r="X46" s="84"/>
      <c r="Y46" s="85"/>
      <c r="Z46" s="85"/>
      <c r="AA46" s="86"/>
      <c r="AB46" s="87"/>
      <c r="AC46" s="85"/>
      <c r="AD46" s="85"/>
      <c r="AE46" s="86"/>
      <c r="AF46" s="104" t="s">
        <v>146</v>
      </c>
      <c r="AG46" s="56" t="s">
        <v>84</v>
      </c>
    </row>
    <row r="47" spans="1:33" s="77" customFormat="1" x14ac:dyDescent="0.2">
      <c r="A47" s="53" t="s">
        <v>190</v>
      </c>
      <c r="B47" s="54" t="s">
        <v>110</v>
      </c>
      <c r="C47" s="32" t="s">
        <v>77</v>
      </c>
      <c r="D47" s="11"/>
      <c r="E47" s="12"/>
      <c r="F47" s="12"/>
      <c r="G47" s="13"/>
      <c r="H47" s="11"/>
      <c r="I47" s="12"/>
      <c r="J47" s="12"/>
      <c r="K47" s="13"/>
      <c r="L47" s="36">
        <v>0</v>
      </c>
      <c r="M47" s="12">
        <v>20</v>
      </c>
      <c r="N47" s="12" t="s">
        <v>60</v>
      </c>
      <c r="O47" s="80">
        <v>2</v>
      </c>
      <c r="P47" s="34"/>
      <c r="Q47" s="20"/>
      <c r="R47" s="20"/>
      <c r="S47" s="30"/>
      <c r="T47" s="87"/>
      <c r="U47" s="85"/>
      <c r="V47" s="85"/>
      <c r="W47" s="86"/>
      <c r="X47" s="84"/>
      <c r="Y47" s="85"/>
      <c r="Z47" s="85"/>
      <c r="AA47" s="86"/>
      <c r="AB47" s="87"/>
      <c r="AC47" s="85"/>
      <c r="AD47" s="85"/>
      <c r="AE47" s="86"/>
      <c r="AF47" s="104" t="s">
        <v>146</v>
      </c>
      <c r="AG47" s="56" t="s">
        <v>84</v>
      </c>
    </row>
    <row r="48" spans="1:33" s="77" customFormat="1" x14ac:dyDescent="0.2">
      <c r="A48" s="53" t="s">
        <v>191</v>
      </c>
      <c r="B48" s="54" t="s">
        <v>112</v>
      </c>
      <c r="C48" s="32" t="s">
        <v>110</v>
      </c>
      <c r="D48" s="11"/>
      <c r="E48" s="12"/>
      <c r="F48" s="12"/>
      <c r="G48" s="13"/>
      <c r="H48" s="11"/>
      <c r="I48" s="12"/>
      <c r="J48" s="12"/>
      <c r="K48" s="13"/>
      <c r="L48" s="36">
        <v>0</v>
      </c>
      <c r="M48" s="12">
        <v>0</v>
      </c>
      <c r="N48" s="12" t="s">
        <v>109</v>
      </c>
      <c r="O48" s="80">
        <v>0</v>
      </c>
      <c r="P48" s="34"/>
      <c r="Q48" s="20"/>
      <c r="R48" s="20"/>
      <c r="S48" s="30"/>
      <c r="T48" s="87"/>
      <c r="U48" s="85"/>
      <c r="V48" s="85"/>
      <c r="W48" s="86"/>
      <c r="X48" s="84"/>
      <c r="Y48" s="85"/>
      <c r="Z48" s="85"/>
      <c r="AA48" s="86"/>
      <c r="AB48" s="87"/>
      <c r="AC48" s="85"/>
      <c r="AD48" s="85"/>
      <c r="AE48" s="86"/>
      <c r="AF48" s="104" t="s">
        <v>146</v>
      </c>
      <c r="AG48" s="56" t="s">
        <v>84</v>
      </c>
    </row>
    <row r="49" spans="1:33" s="77" customFormat="1" ht="13.5" thickBot="1" x14ac:dyDescent="0.25">
      <c r="A49" s="105"/>
      <c r="B49" s="106" t="s">
        <v>106</v>
      </c>
      <c r="C49" s="106">
        <f>SUM(D49:AE49)</f>
        <v>84</v>
      </c>
      <c r="D49" s="107"/>
      <c r="E49" s="108"/>
      <c r="F49" s="108"/>
      <c r="G49" s="109">
        <f>SUM(G23:G48)</f>
        <v>24</v>
      </c>
      <c r="H49" s="107"/>
      <c r="I49" s="108"/>
      <c r="J49" s="108"/>
      <c r="K49" s="109">
        <f>SUM(K23:K48)</f>
        <v>24</v>
      </c>
      <c r="L49" s="110"/>
      <c r="M49" s="108"/>
      <c r="N49" s="108"/>
      <c r="O49" s="109">
        <f>SUM(O23:O48)</f>
        <v>11</v>
      </c>
      <c r="P49" s="111"/>
      <c r="Q49" s="112"/>
      <c r="R49" s="112"/>
      <c r="S49" s="109">
        <f>SUM(S23:S48)</f>
        <v>16</v>
      </c>
      <c r="T49" s="110"/>
      <c r="U49" s="108"/>
      <c r="V49" s="108"/>
      <c r="W49" s="109">
        <f>SUM(W23:W48)</f>
        <v>6</v>
      </c>
      <c r="X49" s="107"/>
      <c r="Y49" s="108"/>
      <c r="Z49" s="108"/>
      <c r="AA49" s="109">
        <f>SUM(AA23:AA48)</f>
        <v>3</v>
      </c>
      <c r="AB49" s="110"/>
      <c r="AC49" s="108"/>
      <c r="AD49" s="108"/>
      <c r="AE49" s="109"/>
      <c r="AF49" s="113"/>
      <c r="AG49" s="114"/>
    </row>
    <row r="50" spans="1:33" ht="16.5" thickBot="1" x14ac:dyDescent="0.25">
      <c r="A50" s="243" t="s">
        <v>130</v>
      </c>
      <c r="B50" s="244"/>
      <c r="C50" s="244"/>
      <c r="D50" s="244"/>
      <c r="E50" s="244"/>
      <c r="F50" s="244"/>
      <c r="G50" s="244"/>
      <c r="H50" s="244"/>
      <c r="I50" s="244"/>
      <c r="J50" s="244"/>
      <c r="K50" s="244"/>
      <c r="L50" s="244"/>
      <c r="M50" s="244"/>
      <c r="N50" s="244"/>
      <c r="O50" s="244"/>
      <c r="P50" s="244"/>
      <c r="Q50" s="244"/>
      <c r="R50" s="244"/>
      <c r="S50" s="244"/>
      <c r="T50" s="244"/>
      <c r="U50" s="244"/>
      <c r="V50" s="244"/>
      <c r="W50" s="244"/>
      <c r="X50" s="244"/>
      <c r="Y50" s="244"/>
      <c r="Z50" s="244"/>
      <c r="AA50" s="244"/>
      <c r="AB50" s="244"/>
      <c r="AC50" s="244"/>
      <c r="AD50" s="244"/>
      <c r="AE50" s="244"/>
      <c r="AF50" s="244"/>
      <c r="AG50" s="245"/>
    </row>
    <row r="51" spans="1:33" s="154" customFormat="1" x14ac:dyDescent="0.2">
      <c r="A51" s="146" t="s">
        <v>192</v>
      </c>
      <c r="B51" s="147" t="s">
        <v>49</v>
      </c>
      <c r="C51" s="148"/>
      <c r="D51" s="132">
        <v>8</v>
      </c>
      <c r="E51" s="133">
        <v>0</v>
      </c>
      <c r="F51" s="133" t="s">
        <v>59</v>
      </c>
      <c r="G51" s="134">
        <v>3</v>
      </c>
      <c r="H51" s="132"/>
      <c r="I51" s="133"/>
      <c r="J51" s="133"/>
      <c r="K51" s="134"/>
      <c r="L51" s="135"/>
      <c r="M51" s="133"/>
      <c r="N51" s="133"/>
      <c r="O51" s="136"/>
      <c r="P51" s="132"/>
      <c r="Q51" s="149"/>
      <c r="R51" s="149"/>
      <c r="S51" s="150"/>
      <c r="T51" s="151"/>
      <c r="U51" s="149"/>
      <c r="V51" s="149"/>
      <c r="W51" s="150"/>
      <c r="X51" s="152"/>
      <c r="Y51" s="149"/>
      <c r="Z51" s="149"/>
      <c r="AA51" s="150"/>
      <c r="AB51" s="151"/>
      <c r="AC51" s="149"/>
      <c r="AD51" s="149"/>
      <c r="AE51" s="150"/>
      <c r="AF51" s="153" t="s">
        <v>127</v>
      </c>
      <c r="AG51" s="139" t="s">
        <v>145</v>
      </c>
    </row>
    <row r="52" spans="1:33" s="154" customFormat="1" x14ac:dyDescent="0.2">
      <c r="A52" s="146" t="s">
        <v>193</v>
      </c>
      <c r="B52" s="147" t="s">
        <v>55</v>
      </c>
      <c r="C52" s="148"/>
      <c r="D52" s="132">
        <v>8</v>
      </c>
      <c r="E52" s="133">
        <v>0</v>
      </c>
      <c r="F52" s="133" t="s">
        <v>59</v>
      </c>
      <c r="G52" s="134">
        <v>2</v>
      </c>
      <c r="H52" s="132"/>
      <c r="I52" s="133"/>
      <c r="J52" s="133"/>
      <c r="K52" s="134"/>
      <c r="L52" s="135"/>
      <c r="M52" s="133"/>
      <c r="N52" s="133"/>
      <c r="O52" s="136"/>
      <c r="P52" s="132"/>
      <c r="Q52" s="149"/>
      <c r="R52" s="149"/>
      <c r="S52" s="150"/>
      <c r="T52" s="151"/>
      <c r="U52" s="149"/>
      <c r="V52" s="149"/>
      <c r="W52" s="150"/>
      <c r="X52" s="152"/>
      <c r="Y52" s="149"/>
      <c r="Z52" s="149"/>
      <c r="AA52" s="150"/>
      <c r="AB52" s="151"/>
      <c r="AC52" s="149"/>
      <c r="AD52" s="149"/>
      <c r="AE52" s="150"/>
      <c r="AF52" s="153" t="s">
        <v>127</v>
      </c>
      <c r="AG52" s="139" t="s">
        <v>85</v>
      </c>
    </row>
    <row r="53" spans="1:33" s="154" customFormat="1" x14ac:dyDescent="0.2">
      <c r="A53" s="146" t="s">
        <v>194</v>
      </c>
      <c r="B53" s="147" t="s">
        <v>51</v>
      </c>
      <c r="C53" s="148"/>
      <c r="D53" s="132"/>
      <c r="E53" s="133"/>
      <c r="F53" s="133"/>
      <c r="G53" s="134"/>
      <c r="H53" s="132">
        <v>8</v>
      </c>
      <c r="I53" s="133">
        <v>0</v>
      </c>
      <c r="J53" s="133" t="s">
        <v>59</v>
      </c>
      <c r="K53" s="134">
        <v>2</v>
      </c>
      <c r="L53" s="135"/>
      <c r="M53" s="133"/>
      <c r="N53" s="133"/>
      <c r="O53" s="136"/>
      <c r="P53" s="132"/>
      <c r="Q53" s="149"/>
      <c r="R53" s="149"/>
      <c r="S53" s="150"/>
      <c r="T53" s="151"/>
      <c r="U53" s="149"/>
      <c r="V53" s="149"/>
      <c r="W53" s="150"/>
      <c r="X53" s="152"/>
      <c r="Y53" s="149"/>
      <c r="Z53" s="149"/>
      <c r="AA53" s="150"/>
      <c r="AB53" s="151"/>
      <c r="AC53" s="149"/>
      <c r="AD53" s="149"/>
      <c r="AE53" s="150"/>
      <c r="AF53" s="153" t="s">
        <v>52</v>
      </c>
      <c r="AG53" s="139" t="s">
        <v>73</v>
      </c>
    </row>
    <row r="54" spans="1:33" s="154" customFormat="1" x14ac:dyDescent="0.2">
      <c r="A54" s="146" t="s">
        <v>195</v>
      </c>
      <c r="B54" s="147" t="s">
        <v>53</v>
      </c>
      <c r="C54" s="148"/>
      <c r="D54" s="132"/>
      <c r="E54" s="133"/>
      <c r="F54" s="133"/>
      <c r="G54" s="134"/>
      <c r="H54" s="132"/>
      <c r="I54" s="133"/>
      <c r="J54" s="133"/>
      <c r="K54" s="134"/>
      <c r="L54" s="135">
        <v>8</v>
      </c>
      <c r="M54" s="133">
        <v>0</v>
      </c>
      <c r="N54" s="133" t="s">
        <v>59</v>
      </c>
      <c r="O54" s="136">
        <v>3</v>
      </c>
      <c r="P54" s="132"/>
      <c r="Q54" s="149"/>
      <c r="R54" s="149"/>
      <c r="S54" s="150"/>
      <c r="T54" s="151"/>
      <c r="U54" s="149"/>
      <c r="V54" s="149"/>
      <c r="W54" s="150"/>
      <c r="X54" s="152"/>
      <c r="Y54" s="149"/>
      <c r="Z54" s="149"/>
      <c r="AA54" s="150"/>
      <c r="AB54" s="151"/>
      <c r="AC54" s="149"/>
      <c r="AD54" s="149"/>
      <c r="AE54" s="150"/>
      <c r="AF54" s="153" t="s">
        <v>89</v>
      </c>
      <c r="AG54" s="139" t="s">
        <v>72</v>
      </c>
    </row>
    <row r="55" spans="1:33" s="140" customFormat="1" ht="12.75" customHeight="1" x14ac:dyDescent="0.2">
      <c r="A55" s="146" t="s">
        <v>196</v>
      </c>
      <c r="B55" s="147" t="s">
        <v>50</v>
      </c>
      <c r="C55" s="148"/>
      <c r="D55" s="132"/>
      <c r="E55" s="133"/>
      <c r="F55" s="133"/>
      <c r="G55" s="134"/>
      <c r="H55" s="132"/>
      <c r="I55" s="133"/>
      <c r="J55" s="133"/>
      <c r="K55" s="134"/>
      <c r="L55" s="135">
        <v>8</v>
      </c>
      <c r="M55" s="133">
        <v>0</v>
      </c>
      <c r="N55" s="133" t="s">
        <v>59</v>
      </c>
      <c r="O55" s="136">
        <v>3</v>
      </c>
      <c r="P55" s="132"/>
      <c r="Q55" s="149"/>
      <c r="R55" s="149"/>
      <c r="S55" s="150"/>
      <c r="T55" s="151"/>
      <c r="U55" s="149"/>
      <c r="V55" s="149"/>
      <c r="W55" s="150"/>
      <c r="X55" s="152"/>
      <c r="Y55" s="149"/>
      <c r="Z55" s="149"/>
      <c r="AA55" s="150"/>
      <c r="AB55" s="151"/>
      <c r="AC55" s="149"/>
      <c r="AD55" s="149"/>
      <c r="AE55" s="150"/>
      <c r="AF55" s="153" t="s">
        <v>125</v>
      </c>
      <c r="AG55" s="139" t="s">
        <v>61</v>
      </c>
    </row>
    <row r="56" spans="1:33" s="140" customFormat="1" ht="12.75" customHeight="1" x14ac:dyDescent="0.2">
      <c r="A56" s="129" t="s">
        <v>197</v>
      </c>
      <c r="B56" s="157" t="s">
        <v>121</v>
      </c>
      <c r="C56" s="155"/>
      <c r="D56" s="132">
        <v>10</v>
      </c>
      <c r="E56" s="133">
        <v>0</v>
      </c>
      <c r="F56" s="133" t="s">
        <v>59</v>
      </c>
      <c r="G56" s="134">
        <v>2</v>
      </c>
      <c r="H56" s="132"/>
      <c r="I56" s="133"/>
      <c r="J56" s="133"/>
      <c r="K56" s="134"/>
      <c r="L56" s="135"/>
      <c r="M56" s="133"/>
      <c r="N56" s="133"/>
      <c r="O56" s="136"/>
      <c r="P56" s="132"/>
      <c r="Q56" s="133"/>
      <c r="R56" s="133"/>
      <c r="S56" s="134"/>
      <c r="T56" s="135"/>
      <c r="U56" s="133"/>
      <c r="V56" s="133"/>
      <c r="W56" s="134"/>
      <c r="X56" s="132"/>
      <c r="Y56" s="133"/>
      <c r="Z56" s="133"/>
      <c r="AA56" s="134"/>
      <c r="AB56" s="132"/>
      <c r="AC56" s="133"/>
      <c r="AD56" s="133"/>
      <c r="AE56" s="134"/>
      <c r="AF56" s="158" t="s">
        <v>126</v>
      </c>
      <c r="AG56" s="153" t="s">
        <v>74</v>
      </c>
    </row>
    <row r="57" spans="1:33" s="140" customFormat="1" ht="12.75" customHeight="1" x14ac:dyDescent="0.2">
      <c r="A57" s="129" t="s">
        <v>198</v>
      </c>
      <c r="B57" s="156" t="s">
        <v>29</v>
      </c>
      <c r="C57" s="170"/>
      <c r="D57" s="171"/>
      <c r="E57" s="172"/>
      <c r="F57" s="172"/>
      <c r="G57" s="173"/>
      <c r="H57" s="171"/>
      <c r="I57" s="172"/>
      <c r="J57" s="172"/>
      <c r="K57" s="173"/>
      <c r="L57" s="174"/>
      <c r="M57" s="172"/>
      <c r="N57" s="172"/>
      <c r="O57" s="175"/>
      <c r="P57" s="171">
        <v>8</v>
      </c>
      <c r="Q57" s="172">
        <v>0</v>
      </c>
      <c r="R57" s="172" t="s">
        <v>59</v>
      </c>
      <c r="S57" s="173">
        <v>3</v>
      </c>
      <c r="T57" s="137"/>
      <c r="U57" s="176"/>
      <c r="V57" s="176"/>
      <c r="W57" s="177"/>
      <c r="X57" s="178"/>
      <c r="Y57" s="176"/>
      <c r="Z57" s="176"/>
      <c r="AA57" s="177"/>
      <c r="AB57" s="137"/>
      <c r="AC57" s="133"/>
      <c r="AD57" s="133"/>
      <c r="AE57" s="134"/>
      <c r="AF57" s="179" t="s">
        <v>126</v>
      </c>
      <c r="AG57" s="139" t="s">
        <v>74</v>
      </c>
    </row>
    <row r="58" spans="1:33" s="77" customFormat="1" ht="13.5" thickBot="1" x14ac:dyDescent="0.25">
      <c r="A58" s="105"/>
      <c r="B58" s="106" t="s">
        <v>106</v>
      </c>
      <c r="C58" s="106">
        <f>SUM(D58:AE58)</f>
        <v>18</v>
      </c>
      <c r="D58" s="107"/>
      <c r="E58" s="108"/>
      <c r="F58" s="108"/>
      <c r="G58" s="109">
        <f>SUM(G51:G57)</f>
        <v>7</v>
      </c>
      <c r="H58" s="107"/>
      <c r="I58" s="108"/>
      <c r="J58" s="108"/>
      <c r="K58" s="109">
        <f>SUM(K51:K57)</f>
        <v>2</v>
      </c>
      <c r="L58" s="110"/>
      <c r="M58" s="108"/>
      <c r="N58" s="108"/>
      <c r="O58" s="109">
        <f>SUM(O51:O57)</f>
        <v>6</v>
      </c>
      <c r="P58" s="111"/>
      <c r="Q58" s="112"/>
      <c r="R58" s="112"/>
      <c r="S58" s="109">
        <f>SUM(S51:S57)</f>
        <v>3</v>
      </c>
      <c r="T58" s="110"/>
      <c r="U58" s="108"/>
      <c r="V58" s="108"/>
      <c r="W58" s="109">
        <f>SUM(W51:W57)</f>
        <v>0</v>
      </c>
      <c r="X58" s="107"/>
      <c r="Y58" s="108"/>
      <c r="Z58" s="108"/>
      <c r="AA58" s="109">
        <f>SUM(AA51:AA57)</f>
        <v>0</v>
      </c>
      <c r="AB58" s="110"/>
      <c r="AC58" s="108"/>
      <c r="AD58" s="108"/>
      <c r="AE58" s="109">
        <f>SUM(AE51:AE57)</f>
        <v>0</v>
      </c>
      <c r="AF58" s="113"/>
      <c r="AG58" s="114"/>
    </row>
    <row r="59" spans="1:33" ht="16.5" thickBot="1" x14ac:dyDescent="0.25">
      <c r="A59" s="243" t="s">
        <v>131</v>
      </c>
      <c r="B59" s="244"/>
      <c r="C59" s="244"/>
      <c r="D59" s="244"/>
      <c r="E59" s="244"/>
      <c r="F59" s="244"/>
      <c r="G59" s="244"/>
      <c r="H59" s="244"/>
      <c r="I59" s="244"/>
      <c r="J59" s="244"/>
      <c r="K59" s="244"/>
      <c r="L59" s="244"/>
      <c r="M59" s="244"/>
      <c r="N59" s="244"/>
      <c r="O59" s="244"/>
      <c r="P59" s="244"/>
      <c r="Q59" s="244"/>
      <c r="R59" s="244"/>
      <c r="S59" s="244"/>
      <c r="T59" s="244"/>
      <c r="U59" s="244"/>
      <c r="V59" s="244"/>
      <c r="W59" s="244"/>
      <c r="X59" s="244"/>
      <c r="Y59" s="244"/>
      <c r="Z59" s="244"/>
      <c r="AA59" s="244"/>
      <c r="AB59" s="244"/>
      <c r="AC59" s="244"/>
      <c r="AD59" s="244"/>
      <c r="AE59" s="244"/>
      <c r="AF59" s="244"/>
      <c r="AG59" s="245"/>
    </row>
    <row r="60" spans="1:33" s="140" customFormat="1" ht="12.75" customHeight="1" x14ac:dyDescent="0.2">
      <c r="A60" s="129" t="s">
        <v>199</v>
      </c>
      <c r="B60" s="144" t="s">
        <v>32</v>
      </c>
      <c r="C60" s="156" t="s">
        <v>28</v>
      </c>
      <c r="D60" s="132"/>
      <c r="E60" s="133"/>
      <c r="F60" s="133"/>
      <c r="G60" s="134"/>
      <c r="H60" s="132"/>
      <c r="I60" s="133"/>
      <c r="J60" s="133"/>
      <c r="K60" s="134"/>
      <c r="L60" s="135"/>
      <c r="M60" s="133"/>
      <c r="N60" s="133"/>
      <c r="O60" s="136"/>
      <c r="P60" s="132">
        <v>20</v>
      </c>
      <c r="Q60" s="133">
        <v>0</v>
      </c>
      <c r="R60" s="133" t="s">
        <v>60</v>
      </c>
      <c r="S60" s="134">
        <v>5</v>
      </c>
      <c r="T60" s="135"/>
      <c r="U60" s="133"/>
      <c r="V60" s="133"/>
      <c r="W60" s="134"/>
      <c r="X60" s="132"/>
      <c r="Y60" s="133"/>
      <c r="Z60" s="133"/>
      <c r="AA60" s="134"/>
      <c r="AB60" s="137"/>
      <c r="AC60" s="133"/>
      <c r="AD60" s="133"/>
      <c r="AE60" s="134"/>
      <c r="AF60" s="192" t="s">
        <v>124</v>
      </c>
      <c r="AG60" s="169" t="s">
        <v>57</v>
      </c>
    </row>
    <row r="61" spans="1:33" s="140" customFormat="1" ht="12.75" customHeight="1" x14ac:dyDescent="0.2">
      <c r="A61" s="129" t="s">
        <v>200</v>
      </c>
      <c r="B61" s="191" t="s">
        <v>37</v>
      </c>
      <c r="C61" s="131"/>
      <c r="D61" s="132"/>
      <c r="E61" s="133"/>
      <c r="F61" s="133"/>
      <c r="G61" s="134"/>
      <c r="H61" s="132"/>
      <c r="I61" s="133"/>
      <c r="J61" s="133"/>
      <c r="K61" s="134"/>
      <c r="L61" s="135">
        <v>12</v>
      </c>
      <c r="M61" s="133">
        <v>0</v>
      </c>
      <c r="N61" s="133" t="s">
        <v>59</v>
      </c>
      <c r="O61" s="136">
        <v>4</v>
      </c>
      <c r="P61" s="132"/>
      <c r="Q61" s="133"/>
      <c r="R61" s="133"/>
      <c r="S61" s="134"/>
      <c r="T61" s="135"/>
      <c r="U61" s="133"/>
      <c r="V61" s="133"/>
      <c r="W61" s="134"/>
      <c r="X61" s="132"/>
      <c r="Y61" s="133"/>
      <c r="Z61" s="133"/>
      <c r="AA61" s="134"/>
      <c r="AB61" s="137"/>
      <c r="AC61" s="133"/>
      <c r="AD61" s="133"/>
      <c r="AE61" s="134"/>
      <c r="AF61" s="192" t="s">
        <v>19</v>
      </c>
      <c r="AG61" s="169" t="s">
        <v>68</v>
      </c>
    </row>
    <row r="62" spans="1:33" s="51" customFormat="1" ht="12.75" customHeight="1" x14ac:dyDescent="0.2">
      <c r="A62" s="161" t="s">
        <v>201</v>
      </c>
      <c r="B62" s="144" t="s">
        <v>33</v>
      </c>
      <c r="C62" s="156" t="s">
        <v>80</v>
      </c>
      <c r="D62" s="132"/>
      <c r="E62" s="133"/>
      <c r="F62" s="133"/>
      <c r="G62" s="134"/>
      <c r="H62" s="132"/>
      <c r="I62" s="133"/>
      <c r="J62" s="133"/>
      <c r="K62" s="134"/>
      <c r="L62" s="135"/>
      <c r="M62" s="133"/>
      <c r="N62" s="133"/>
      <c r="O62" s="136"/>
      <c r="P62" s="132">
        <v>20</v>
      </c>
      <c r="Q62" s="133">
        <v>0</v>
      </c>
      <c r="R62" s="133" t="s">
        <v>60</v>
      </c>
      <c r="S62" s="134">
        <v>4</v>
      </c>
      <c r="T62" s="135"/>
      <c r="U62" s="133"/>
      <c r="V62" s="133"/>
      <c r="W62" s="86"/>
      <c r="X62" s="84"/>
      <c r="Y62" s="85"/>
      <c r="Z62" s="85"/>
      <c r="AA62" s="86"/>
      <c r="AB62" s="55"/>
      <c r="AC62" s="85"/>
      <c r="AD62" s="85"/>
      <c r="AE62" s="86"/>
      <c r="AF62" s="28" t="s">
        <v>124</v>
      </c>
      <c r="AG62" s="78" t="s">
        <v>116</v>
      </c>
    </row>
    <row r="63" spans="1:33" s="140" customFormat="1" ht="12.75" customHeight="1" x14ac:dyDescent="0.2">
      <c r="A63" s="129" t="s">
        <v>202</v>
      </c>
      <c r="B63" s="144" t="s">
        <v>34</v>
      </c>
      <c r="C63" s="156" t="s">
        <v>28</v>
      </c>
      <c r="D63" s="132"/>
      <c r="E63" s="133"/>
      <c r="F63" s="133"/>
      <c r="G63" s="134"/>
      <c r="H63" s="132"/>
      <c r="I63" s="133"/>
      <c r="J63" s="133"/>
      <c r="K63" s="134"/>
      <c r="L63" s="135"/>
      <c r="M63" s="133"/>
      <c r="N63" s="133"/>
      <c r="O63" s="136"/>
      <c r="P63" s="132"/>
      <c r="Q63" s="133"/>
      <c r="R63" s="133"/>
      <c r="S63" s="134"/>
      <c r="T63" s="135">
        <v>20</v>
      </c>
      <c r="U63" s="133">
        <v>0</v>
      </c>
      <c r="V63" s="133" t="s">
        <v>59</v>
      </c>
      <c r="W63" s="134">
        <v>5</v>
      </c>
      <c r="X63" s="132"/>
      <c r="Y63" s="133"/>
      <c r="Z63" s="133"/>
      <c r="AA63" s="134"/>
      <c r="AB63" s="137"/>
      <c r="AC63" s="133"/>
      <c r="AD63" s="133"/>
      <c r="AE63" s="134"/>
      <c r="AF63" s="138" t="s">
        <v>126</v>
      </c>
      <c r="AG63" s="139" t="s">
        <v>62</v>
      </c>
    </row>
    <row r="64" spans="1:33" s="140" customFormat="1" ht="12.75" customHeight="1" x14ac:dyDescent="0.2">
      <c r="A64" s="129" t="s">
        <v>203</v>
      </c>
      <c r="B64" s="144" t="s">
        <v>35</v>
      </c>
      <c r="C64" s="209"/>
      <c r="D64" s="132"/>
      <c r="E64" s="133"/>
      <c r="F64" s="133"/>
      <c r="G64" s="134"/>
      <c r="H64" s="132"/>
      <c r="I64" s="133"/>
      <c r="J64" s="133"/>
      <c r="K64" s="134"/>
      <c r="L64" s="135"/>
      <c r="M64" s="133"/>
      <c r="N64" s="133"/>
      <c r="O64" s="136"/>
      <c r="P64" s="132"/>
      <c r="Q64" s="133"/>
      <c r="R64" s="133"/>
      <c r="S64" s="134"/>
      <c r="T64" s="135">
        <v>12</v>
      </c>
      <c r="U64" s="133">
        <v>0</v>
      </c>
      <c r="V64" s="133" t="s">
        <v>59</v>
      </c>
      <c r="W64" s="134">
        <v>3</v>
      </c>
      <c r="X64" s="132"/>
      <c r="Y64" s="133"/>
      <c r="Z64" s="133"/>
      <c r="AA64" s="134"/>
      <c r="AB64" s="137"/>
      <c r="AC64" s="133"/>
      <c r="AD64" s="133"/>
      <c r="AE64" s="134"/>
      <c r="AF64" s="138" t="s">
        <v>126</v>
      </c>
      <c r="AG64" s="139" t="s">
        <v>63</v>
      </c>
    </row>
    <row r="65" spans="1:33" s="140" customFormat="1" ht="12.75" customHeight="1" x14ac:dyDescent="0.2">
      <c r="A65" s="129" t="s">
        <v>204</v>
      </c>
      <c r="B65" s="144" t="s">
        <v>36</v>
      </c>
      <c r="C65" s="156" t="s">
        <v>28</v>
      </c>
      <c r="D65" s="132"/>
      <c r="E65" s="133"/>
      <c r="F65" s="133"/>
      <c r="G65" s="134"/>
      <c r="H65" s="132"/>
      <c r="I65" s="133"/>
      <c r="J65" s="133"/>
      <c r="K65" s="134"/>
      <c r="L65" s="135"/>
      <c r="M65" s="133"/>
      <c r="N65" s="133"/>
      <c r="O65" s="136"/>
      <c r="P65" s="132"/>
      <c r="Q65" s="133"/>
      <c r="R65" s="133"/>
      <c r="S65" s="134"/>
      <c r="T65" s="135"/>
      <c r="U65" s="133"/>
      <c r="V65" s="133"/>
      <c r="W65" s="134"/>
      <c r="X65" s="132">
        <v>20</v>
      </c>
      <c r="Y65" s="133">
        <v>0</v>
      </c>
      <c r="Z65" s="133" t="s">
        <v>59</v>
      </c>
      <c r="AA65" s="134">
        <v>5</v>
      </c>
      <c r="AB65" s="137"/>
      <c r="AC65" s="133"/>
      <c r="AD65" s="133"/>
      <c r="AE65" s="134"/>
      <c r="AF65" s="138" t="s">
        <v>126</v>
      </c>
      <c r="AG65" s="139" t="s">
        <v>62</v>
      </c>
    </row>
    <row r="66" spans="1:33" s="140" customFormat="1" ht="12.75" customHeight="1" x14ac:dyDescent="0.2">
      <c r="A66" s="139" t="s">
        <v>205</v>
      </c>
      <c r="B66" s="156" t="s">
        <v>80</v>
      </c>
      <c r="C66" s="170"/>
      <c r="D66" s="171"/>
      <c r="E66" s="172"/>
      <c r="F66" s="172"/>
      <c r="G66" s="173"/>
      <c r="H66" s="171"/>
      <c r="I66" s="172"/>
      <c r="J66" s="172"/>
      <c r="K66" s="173"/>
      <c r="L66" s="174">
        <v>20</v>
      </c>
      <c r="M66" s="172">
        <v>0</v>
      </c>
      <c r="N66" s="172" t="s">
        <v>59</v>
      </c>
      <c r="O66" s="175">
        <v>4</v>
      </c>
      <c r="P66" s="171"/>
      <c r="Q66" s="172"/>
      <c r="R66" s="172"/>
      <c r="S66" s="173"/>
      <c r="T66" s="137"/>
      <c r="U66" s="176"/>
      <c r="V66" s="176"/>
      <c r="W66" s="177"/>
      <c r="X66" s="178"/>
      <c r="Y66" s="176"/>
      <c r="Z66" s="176"/>
      <c r="AA66" s="177"/>
      <c r="AB66" s="137"/>
      <c r="AC66" s="133"/>
      <c r="AD66" s="133"/>
      <c r="AE66" s="134"/>
      <c r="AF66" s="179" t="s">
        <v>124</v>
      </c>
      <c r="AG66" s="139" t="s">
        <v>116</v>
      </c>
    </row>
    <row r="67" spans="1:33" s="140" customFormat="1" ht="12.75" customHeight="1" x14ac:dyDescent="0.2">
      <c r="A67" s="129" t="s">
        <v>206</v>
      </c>
      <c r="B67" s="144" t="s">
        <v>79</v>
      </c>
      <c r="C67" s="156" t="s">
        <v>80</v>
      </c>
      <c r="D67" s="132"/>
      <c r="E67" s="133"/>
      <c r="F67" s="133"/>
      <c r="G67" s="134"/>
      <c r="H67" s="132"/>
      <c r="I67" s="133"/>
      <c r="J67" s="133"/>
      <c r="K67" s="134"/>
      <c r="L67" s="135"/>
      <c r="M67" s="133"/>
      <c r="N67" s="133"/>
      <c r="O67" s="136"/>
      <c r="P67" s="132"/>
      <c r="Q67" s="133"/>
      <c r="R67" s="133"/>
      <c r="S67" s="134"/>
      <c r="T67" s="135"/>
      <c r="U67" s="133"/>
      <c r="V67" s="133"/>
      <c r="W67" s="134"/>
      <c r="X67" s="132">
        <v>12</v>
      </c>
      <c r="Y67" s="133">
        <v>0</v>
      </c>
      <c r="Z67" s="133" t="s">
        <v>60</v>
      </c>
      <c r="AA67" s="134">
        <v>4</v>
      </c>
      <c r="AB67" s="137"/>
      <c r="AC67" s="133"/>
      <c r="AD67" s="133"/>
      <c r="AE67" s="134"/>
      <c r="AF67" s="160" t="s">
        <v>124</v>
      </c>
      <c r="AG67" s="139" t="s">
        <v>116</v>
      </c>
    </row>
    <row r="68" spans="1:33" s="140" customFormat="1" ht="12.75" customHeight="1" x14ac:dyDescent="0.2">
      <c r="A68" s="129" t="s">
        <v>207</v>
      </c>
      <c r="B68" s="130" t="s">
        <v>38</v>
      </c>
      <c r="C68" s="131"/>
      <c r="D68" s="132"/>
      <c r="E68" s="133"/>
      <c r="F68" s="133"/>
      <c r="G68" s="134"/>
      <c r="H68" s="132"/>
      <c r="I68" s="133"/>
      <c r="J68" s="133"/>
      <c r="K68" s="134"/>
      <c r="L68" s="135"/>
      <c r="M68" s="133"/>
      <c r="N68" s="133"/>
      <c r="O68" s="136"/>
      <c r="P68" s="132">
        <v>12</v>
      </c>
      <c r="Q68" s="133">
        <v>0</v>
      </c>
      <c r="R68" s="133" t="s">
        <v>59</v>
      </c>
      <c r="S68" s="134">
        <v>3</v>
      </c>
      <c r="T68" s="135"/>
      <c r="U68" s="133"/>
      <c r="V68" s="133"/>
      <c r="W68" s="134"/>
      <c r="X68" s="132"/>
      <c r="Y68" s="133"/>
      <c r="Z68" s="133"/>
      <c r="AA68" s="134"/>
      <c r="AB68" s="137"/>
      <c r="AC68" s="133"/>
      <c r="AD68" s="133"/>
      <c r="AE68" s="134"/>
      <c r="AF68" s="138" t="s">
        <v>124</v>
      </c>
      <c r="AG68" s="139" t="s">
        <v>115</v>
      </c>
    </row>
    <row r="69" spans="1:33" s="140" customFormat="1" ht="12.75" customHeight="1" x14ac:dyDescent="0.2">
      <c r="A69" s="139" t="s">
        <v>208</v>
      </c>
      <c r="B69" s="130" t="s">
        <v>92</v>
      </c>
      <c r="C69" s="131"/>
      <c r="D69" s="132"/>
      <c r="E69" s="133"/>
      <c r="F69" s="133"/>
      <c r="G69" s="134"/>
      <c r="H69" s="132"/>
      <c r="I69" s="133"/>
      <c r="J69" s="133"/>
      <c r="K69" s="134"/>
      <c r="L69" s="135"/>
      <c r="M69" s="133"/>
      <c r="N69" s="133"/>
      <c r="O69" s="136"/>
      <c r="P69" s="132"/>
      <c r="Q69" s="133"/>
      <c r="R69" s="133"/>
      <c r="S69" s="134"/>
      <c r="T69" s="135">
        <v>12</v>
      </c>
      <c r="U69" s="133">
        <v>0</v>
      </c>
      <c r="V69" s="133" t="s">
        <v>59</v>
      </c>
      <c r="W69" s="134">
        <v>3</v>
      </c>
      <c r="X69" s="132"/>
      <c r="Y69" s="133"/>
      <c r="Z69" s="133"/>
      <c r="AA69" s="134"/>
      <c r="AB69" s="137"/>
      <c r="AC69" s="133"/>
      <c r="AD69" s="133"/>
      <c r="AE69" s="134"/>
      <c r="AF69" s="138" t="s">
        <v>122</v>
      </c>
      <c r="AG69" s="139" t="s">
        <v>96</v>
      </c>
    </row>
    <row r="70" spans="1:33" s="140" customFormat="1" ht="12.75" customHeight="1" x14ac:dyDescent="0.2">
      <c r="A70" s="139" t="s">
        <v>209</v>
      </c>
      <c r="B70" s="130" t="s">
        <v>39</v>
      </c>
      <c r="C70" s="131"/>
      <c r="D70" s="132"/>
      <c r="E70" s="133"/>
      <c r="F70" s="133"/>
      <c r="G70" s="134"/>
      <c r="H70" s="132"/>
      <c r="I70" s="133"/>
      <c r="J70" s="133"/>
      <c r="K70" s="134"/>
      <c r="L70" s="135"/>
      <c r="M70" s="133"/>
      <c r="N70" s="133"/>
      <c r="O70" s="136"/>
      <c r="P70" s="132"/>
      <c r="Q70" s="133"/>
      <c r="R70" s="133"/>
      <c r="S70" s="134"/>
      <c r="T70" s="135">
        <v>12</v>
      </c>
      <c r="U70" s="133">
        <v>0</v>
      </c>
      <c r="V70" s="133" t="s">
        <v>59</v>
      </c>
      <c r="W70" s="134">
        <v>3</v>
      </c>
      <c r="X70" s="132"/>
      <c r="Y70" s="133"/>
      <c r="Z70" s="133"/>
      <c r="AA70" s="134"/>
      <c r="AB70" s="137"/>
      <c r="AC70" s="133"/>
      <c r="AD70" s="133"/>
      <c r="AE70" s="134"/>
      <c r="AF70" s="138" t="s">
        <v>124</v>
      </c>
      <c r="AG70" s="139" t="s">
        <v>61</v>
      </c>
    </row>
    <row r="71" spans="1:33" s="140" customFormat="1" ht="12.75" customHeight="1" x14ac:dyDescent="0.2">
      <c r="A71" s="129" t="s">
        <v>210</v>
      </c>
      <c r="B71" s="130" t="s">
        <v>40</v>
      </c>
      <c r="C71" s="131"/>
      <c r="D71" s="132"/>
      <c r="E71" s="133"/>
      <c r="F71" s="133"/>
      <c r="G71" s="134"/>
      <c r="H71" s="132"/>
      <c r="I71" s="133"/>
      <c r="J71" s="133"/>
      <c r="K71" s="134"/>
      <c r="L71" s="135"/>
      <c r="M71" s="133"/>
      <c r="N71" s="133"/>
      <c r="O71" s="136"/>
      <c r="P71" s="132"/>
      <c r="Q71" s="133"/>
      <c r="R71" s="133"/>
      <c r="S71" s="134"/>
      <c r="T71" s="135">
        <v>12</v>
      </c>
      <c r="U71" s="133">
        <v>0</v>
      </c>
      <c r="V71" s="133" t="s">
        <v>59</v>
      </c>
      <c r="W71" s="134">
        <v>3</v>
      </c>
      <c r="X71" s="132"/>
      <c r="Y71" s="133"/>
      <c r="Z71" s="133"/>
      <c r="AA71" s="134"/>
      <c r="AB71" s="137"/>
      <c r="AC71" s="133"/>
      <c r="AD71" s="133"/>
      <c r="AE71" s="134"/>
      <c r="AF71" s="138" t="s">
        <v>124</v>
      </c>
      <c r="AG71" s="139" t="s">
        <v>61</v>
      </c>
    </row>
    <row r="72" spans="1:33" s="140" customFormat="1" ht="12.75" customHeight="1" x14ac:dyDescent="0.2">
      <c r="A72" s="129" t="s">
        <v>211</v>
      </c>
      <c r="B72" s="130" t="s">
        <v>41</v>
      </c>
      <c r="C72" s="139" t="s">
        <v>28</v>
      </c>
      <c r="D72" s="132"/>
      <c r="E72" s="133"/>
      <c r="F72" s="133"/>
      <c r="G72" s="134"/>
      <c r="H72" s="132"/>
      <c r="I72" s="133"/>
      <c r="J72" s="133"/>
      <c r="K72" s="134"/>
      <c r="L72" s="135"/>
      <c r="M72" s="133"/>
      <c r="N72" s="133"/>
      <c r="O72" s="136"/>
      <c r="P72" s="132"/>
      <c r="Q72" s="133"/>
      <c r="R72" s="133"/>
      <c r="S72" s="134"/>
      <c r="T72" s="135"/>
      <c r="U72" s="133"/>
      <c r="V72" s="133"/>
      <c r="W72" s="134"/>
      <c r="X72" s="132">
        <v>20</v>
      </c>
      <c r="Y72" s="133">
        <v>0</v>
      </c>
      <c r="Z72" s="133" t="s">
        <v>59</v>
      </c>
      <c r="AA72" s="134">
        <v>3</v>
      </c>
      <c r="AB72" s="137"/>
      <c r="AC72" s="133"/>
      <c r="AD72" s="133"/>
      <c r="AE72" s="134"/>
      <c r="AF72" s="138" t="s">
        <v>126</v>
      </c>
      <c r="AG72" s="139" t="s">
        <v>62</v>
      </c>
    </row>
    <row r="73" spans="1:33" s="140" customFormat="1" ht="12.75" customHeight="1" x14ac:dyDescent="0.2">
      <c r="A73" s="139" t="s">
        <v>212</v>
      </c>
      <c r="B73" s="141" t="s">
        <v>156</v>
      </c>
      <c r="C73" s="139" t="s">
        <v>80</v>
      </c>
      <c r="D73" s="132"/>
      <c r="E73" s="133"/>
      <c r="F73" s="133"/>
      <c r="G73" s="134"/>
      <c r="H73" s="132"/>
      <c r="I73" s="133"/>
      <c r="J73" s="133"/>
      <c r="K73" s="134"/>
      <c r="L73" s="135"/>
      <c r="M73" s="133"/>
      <c r="N73" s="133"/>
      <c r="O73" s="136"/>
      <c r="P73" s="132"/>
      <c r="Q73" s="133"/>
      <c r="R73" s="133"/>
      <c r="S73" s="134"/>
      <c r="T73" s="135"/>
      <c r="U73" s="133"/>
      <c r="V73" s="133"/>
      <c r="W73" s="134"/>
      <c r="X73" s="132">
        <v>12</v>
      </c>
      <c r="Y73" s="133">
        <v>0</v>
      </c>
      <c r="Z73" s="133" t="s">
        <v>59</v>
      </c>
      <c r="AA73" s="134">
        <v>3</v>
      </c>
      <c r="AB73" s="137"/>
      <c r="AC73" s="133"/>
      <c r="AD73" s="133"/>
      <c r="AE73" s="134"/>
      <c r="AF73" s="142" t="s">
        <v>124</v>
      </c>
      <c r="AG73" s="143" t="s">
        <v>147</v>
      </c>
    </row>
    <row r="74" spans="1:33" s="101" customFormat="1" ht="12.75" customHeight="1" x14ac:dyDescent="0.2">
      <c r="A74" s="21" t="s">
        <v>213</v>
      </c>
      <c r="B74" s="115" t="s">
        <v>159</v>
      </c>
      <c r="C74" s="58"/>
      <c r="D74" s="84"/>
      <c r="E74" s="85"/>
      <c r="F74" s="85"/>
      <c r="G74" s="86"/>
      <c r="H74" s="84"/>
      <c r="I74" s="85"/>
      <c r="J74" s="85"/>
      <c r="K74" s="86"/>
      <c r="L74" s="87"/>
      <c r="M74" s="85"/>
      <c r="N74" s="85"/>
      <c r="O74" s="88"/>
      <c r="P74" s="84"/>
      <c r="Q74" s="85"/>
      <c r="R74" s="85"/>
      <c r="S74" s="86"/>
      <c r="T74" s="87"/>
      <c r="U74" s="85"/>
      <c r="V74" s="85"/>
      <c r="W74" s="86"/>
      <c r="X74" s="84">
        <v>0</v>
      </c>
      <c r="Y74" s="85">
        <v>0</v>
      </c>
      <c r="Z74" s="85" t="s">
        <v>161</v>
      </c>
      <c r="AA74" s="86">
        <v>0</v>
      </c>
      <c r="AB74" s="55"/>
      <c r="AC74" s="85"/>
      <c r="AD74" s="85"/>
      <c r="AE74" s="86"/>
      <c r="AF74" s="116"/>
      <c r="AG74" s="57"/>
    </row>
    <row r="75" spans="1:33" s="101" customFormat="1" ht="12.75" customHeight="1" x14ac:dyDescent="0.2">
      <c r="A75" s="21" t="s">
        <v>214</v>
      </c>
      <c r="B75" s="115" t="s">
        <v>160</v>
      </c>
      <c r="C75" s="58"/>
      <c r="D75" s="84"/>
      <c r="E75" s="85"/>
      <c r="F75" s="85"/>
      <c r="G75" s="86"/>
      <c r="H75" s="84"/>
      <c r="I75" s="85"/>
      <c r="J75" s="85"/>
      <c r="K75" s="86"/>
      <c r="L75" s="87"/>
      <c r="M75" s="85"/>
      <c r="N75" s="85"/>
      <c r="O75" s="88"/>
      <c r="P75" s="84"/>
      <c r="Q75" s="85"/>
      <c r="R75" s="85"/>
      <c r="S75" s="86"/>
      <c r="T75" s="87"/>
      <c r="U75" s="85"/>
      <c r="V75" s="85"/>
      <c r="W75" s="86"/>
      <c r="X75" s="84">
        <v>0</v>
      </c>
      <c r="Y75" s="85">
        <v>0</v>
      </c>
      <c r="Z75" s="85" t="s">
        <v>109</v>
      </c>
      <c r="AA75" s="86">
        <v>0</v>
      </c>
      <c r="AB75" s="55"/>
      <c r="AC75" s="85"/>
      <c r="AD75" s="85"/>
      <c r="AE75" s="86"/>
      <c r="AF75" s="116"/>
      <c r="AG75" s="57"/>
    </row>
    <row r="76" spans="1:33" s="77" customFormat="1" ht="13.5" thickBot="1" x14ac:dyDescent="0.25">
      <c r="A76" s="105"/>
      <c r="B76" s="106" t="s">
        <v>106</v>
      </c>
      <c r="C76" s="106">
        <f>SUM(D76:AE76)</f>
        <v>52</v>
      </c>
      <c r="D76" s="107"/>
      <c r="E76" s="108"/>
      <c r="F76" s="108"/>
      <c r="G76" s="109">
        <f>SUM(G60:G73)</f>
        <v>0</v>
      </c>
      <c r="H76" s="107"/>
      <c r="I76" s="108"/>
      <c r="J76" s="108"/>
      <c r="K76" s="109">
        <f>SUM(K60:K73)</f>
        <v>0</v>
      </c>
      <c r="L76" s="110"/>
      <c r="M76" s="108"/>
      <c r="N76" s="108"/>
      <c r="O76" s="109">
        <f>SUM(O60:O73)</f>
        <v>8</v>
      </c>
      <c r="P76" s="111"/>
      <c r="Q76" s="112"/>
      <c r="R76" s="112"/>
      <c r="S76" s="109">
        <f>SUM(S60:S73)</f>
        <v>12</v>
      </c>
      <c r="T76" s="110"/>
      <c r="U76" s="108"/>
      <c r="V76" s="108"/>
      <c r="W76" s="109">
        <f>SUM(W60:W73)</f>
        <v>17</v>
      </c>
      <c r="X76" s="107"/>
      <c r="Y76" s="108"/>
      <c r="Z76" s="108"/>
      <c r="AA76" s="109">
        <f>SUM(AA60:AA73)</f>
        <v>15</v>
      </c>
      <c r="AB76" s="110"/>
      <c r="AC76" s="108"/>
      <c r="AD76" s="108"/>
      <c r="AE76" s="109">
        <f>SUM(AE60:AE73)</f>
        <v>0</v>
      </c>
      <c r="AF76" s="113"/>
      <c r="AG76" s="114"/>
    </row>
    <row r="77" spans="1:33" s="91" customFormat="1" ht="27" customHeight="1" thickBot="1" x14ac:dyDescent="0.3">
      <c r="A77" s="243" t="s">
        <v>46</v>
      </c>
      <c r="B77" s="244"/>
      <c r="C77" s="244"/>
      <c r="D77" s="244"/>
      <c r="E77" s="244"/>
      <c r="F77" s="244"/>
      <c r="G77" s="244"/>
      <c r="H77" s="244"/>
      <c r="I77" s="244"/>
      <c r="J77" s="244"/>
      <c r="K77" s="244"/>
      <c r="L77" s="244"/>
      <c r="M77" s="244"/>
      <c r="N77" s="244"/>
      <c r="O77" s="244"/>
      <c r="P77" s="244"/>
      <c r="Q77" s="244"/>
      <c r="R77" s="244"/>
      <c r="S77" s="244"/>
      <c r="T77" s="244"/>
      <c r="U77" s="244"/>
      <c r="V77" s="244"/>
      <c r="W77" s="244"/>
      <c r="X77" s="244"/>
      <c r="Y77" s="244"/>
      <c r="Z77" s="244"/>
      <c r="AA77" s="244"/>
      <c r="AB77" s="244"/>
      <c r="AC77" s="244"/>
      <c r="AD77" s="244"/>
      <c r="AE77" s="244"/>
      <c r="AF77" s="244"/>
      <c r="AG77" s="245"/>
    </row>
    <row r="78" spans="1:33" s="154" customFormat="1" x14ac:dyDescent="0.2">
      <c r="A78" s="194" t="s">
        <v>215</v>
      </c>
      <c r="B78" s="162" t="s">
        <v>42</v>
      </c>
      <c r="C78" s="195"/>
      <c r="D78" s="164"/>
      <c r="E78" s="165"/>
      <c r="F78" s="165"/>
      <c r="G78" s="166"/>
      <c r="H78" s="164"/>
      <c r="I78" s="165"/>
      <c r="J78" s="165"/>
      <c r="K78" s="166"/>
      <c r="L78" s="164"/>
      <c r="M78" s="165"/>
      <c r="N78" s="165"/>
      <c r="O78" s="166"/>
      <c r="P78" s="164"/>
      <c r="Q78" s="165"/>
      <c r="R78" s="165"/>
      <c r="S78" s="166"/>
      <c r="T78" s="164">
        <v>8</v>
      </c>
      <c r="U78" s="165">
        <v>0</v>
      </c>
      <c r="V78" s="165" t="s">
        <v>60</v>
      </c>
      <c r="W78" s="166">
        <v>4</v>
      </c>
      <c r="X78" s="196"/>
      <c r="Y78" s="197"/>
      <c r="Z78" s="197"/>
      <c r="AA78" s="198"/>
      <c r="AB78" s="167"/>
      <c r="AC78" s="165"/>
      <c r="AD78" s="165"/>
      <c r="AE78" s="166"/>
      <c r="AF78" s="168" t="s">
        <v>123</v>
      </c>
      <c r="AG78" s="190" t="s">
        <v>70</v>
      </c>
    </row>
    <row r="79" spans="1:33" s="154" customFormat="1" x14ac:dyDescent="0.2">
      <c r="A79" s="129" t="s">
        <v>216</v>
      </c>
      <c r="B79" s="159" t="s">
        <v>158</v>
      </c>
      <c r="C79" s="155"/>
      <c r="D79" s="132"/>
      <c r="E79" s="133"/>
      <c r="F79" s="133"/>
      <c r="G79" s="134"/>
      <c r="H79" s="132"/>
      <c r="I79" s="133"/>
      <c r="J79" s="133"/>
      <c r="K79" s="134"/>
      <c r="L79" s="132"/>
      <c r="M79" s="133"/>
      <c r="N79" s="133"/>
      <c r="O79" s="134"/>
      <c r="P79" s="132"/>
      <c r="Q79" s="133"/>
      <c r="R79" s="133"/>
      <c r="S79" s="134"/>
      <c r="T79" s="132">
        <v>12</v>
      </c>
      <c r="U79" s="133">
        <v>0</v>
      </c>
      <c r="V79" s="133" t="s">
        <v>60</v>
      </c>
      <c r="W79" s="134">
        <v>4</v>
      </c>
      <c r="X79" s="132"/>
      <c r="Y79" s="133"/>
      <c r="Z79" s="133"/>
      <c r="AA79" s="134"/>
      <c r="AB79" s="137"/>
      <c r="AC79" s="133"/>
      <c r="AD79" s="133"/>
      <c r="AE79" s="134"/>
      <c r="AF79" s="160" t="s">
        <v>123</v>
      </c>
      <c r="AG79" s="139" t="s">
        <v>97</v>
      </c>
    </row>
    <row r="80" spans="1:33" s="154" customFormat="1" x14ac:dyDescent="0.2">
      <c r="A80" s="129" t="s">
        <v>217</v>
      </c>
      <c r="B80" s="159" t="s">
        <v>43</v>
      </c>
      <c r="C80" s="155"/>
      <c r="D80" s="132"/>
      <c r="E80" s="133"/>
      <c r="F80" s="133"/>
      <c r="G80" s="134"/>
      <c r="H80" s="132"/>
      <c r="I80" s="133"/>
      <c r="J80" s="133"/>
      <c r="K80" s="134"/>
      <c r="L80" s="132"/>
      <c r="M80" s="133"/>
      <c r="N80" s="133"/>
      <c r="O80" s="134"/>
      <c r="P80" s="132"/>
      <c r="Q80" s="133"/>
      <c r="R80" s="133"/>
      <c r="S80" s="134"/>
      <c r="T80" s="132"/>
      <c r="U80" s="133"/>
      <c r="V80" s="133"/>
      <c r="W80" s="134"/>
      <c r="X80" s="132">
        <v>12</v>
      </c>
      <c r="Y80" s="133">
        <v>0</v>
      </c>
      <c r="Z80" s="133" t="s">
        <v>60</v>
      </c>
      <c r="AA80" s="134">
        <v>4</v>
      </c>
      <c r="AB80" s="137"/>
      <c r="AC80" s="133"/>
      <c r="AD80" s="133"/>
      <c r="AE80" s="134"/>
      <c r="AF80" s="160" t="s">
        <v>124</v>
      </c>
      <c r="AG80" s="139" t="s">
        <v>64</v>
      </c>
    </row>
    <row r="81" spans="1:34" s="154" customFormat="1" ht="13.5" thickBot="1" x14ac:dyDescent="0.25">
      <c r="A81" s="129" t="s">
        <v>217</v>
      </c>
      <c r="B81" s="159" t="s">
        <v>44</v>
      </c>
      <c r="C81" s="144" t="s">
        <v>34</v>
      </c>
      <c r="D81" s="132"/>
      <c r="E81" s="133"/>
      <c r="F81" s="133"/>
      <c r="G81" s="134"/>
      <c r="H81" s="132"/>
      <c r="I81" s="133"/>
      <c r="J81" s="133"/>
      <c r="K81" s="134"/>
      <c r="L81" s="132"/>
      <c r="M81" s="133"/>
      <c r="N81" s="133"/>
      <c r="O81" s="134"/>
      <c r="P81" s="132"/>
      <c r="Q81" s="133"/>
      <c r="R81" s="133"/>
      <c r="S81" s="134"/>
      <c r="T81" s="132"/>
      <c r="U81" s="133"/>
      <c r="V81" s="133"/>
      <c r="W81" s="134"/>
      <c r="X81" s="132">
        <v>12</v>
      </c>
      <c r="Y81" s="133">
        <v>0</v>
      </c>
      <c r="Z81" s="133" t="s">
        <v>59</v>
      </c>
      <c r="AA81" s="134">
        <v>5</v>
      </c>
      <c r="AB81" s="137"/>
      <c r="AC81" s="133"/>
      <c r="AD81" s="133"/>
      <c r="AE81" s="134"/>
      <c r="AF81" s="160" t="s">
        <v>126</v>
      </c>
      <c r="AG81" s="139" t="s">
        <v>62</v>
      </c>
    </row>
    <row r="82" spans="1:34" ht="13.5" thickBot="1" x14ac:dyDescent="0.25">
      <c r="A82" s="19"/>
      <c r="B82" s="31" t="s">
        <v>106</v>
      </c>
      <c r="C82" s="1">
        <f>G82+K82+O82+S82+W82+AA82+AE82</f>
        <v>17</v>
      </c>
      <c r="D82" s="16"/>
      <c r="E82" s="64"/>
      <c r="F82" s="64"/>
      <c r="G82" s="63"/>
      <c r="H82" s="16"/>
      <c r="I82" s="64"/>
      <c r="J82" s="64"/>
      <c r="K82" s="63"/>
      <c r="L82" s="16"/>
      <c r="M82" s="64"/>
      <c r="N82" s="64"/>
      <c r="O82" s="63"/>
      <c r="P82" s="16"/>
      <c r="Q82" s="64"/>
      <c r="R82" s="64"/>
      <c r="S82" s="63"/>
      <c r="T82" s="16">
        <f>SUM(T78:T81)</f>
        <v>20</v>
      </c>
      <c r="U82" s="64">
        <f>SUM(U78:U81)</f>
        <v>0</v>
      </c>
      <c r="V82" s="64"/>
      <c r="W82" s="63">
        <f>SUM(W78:W81)</f>
        <v>8</v>
      </c>
      <c r="X82" s="16">
        <f>SUM(X78:X81)</f>
        <v>24</v>
      </c>
      <c r="Y82" s="64">
        <f>SUM(Y78:Y81)</f>
        <v>0</v>
      </c>
      <c r="Z82" s="64"/>
      <c r="AA82" s="63">
        <f>SUM(AA78:AA81)</f>
        <v>9</v>
      </c>
      <c r="AB82" s="16"/>
      <c r="AC82" s="64"/>
      <c r="AD82" s="64"/>
      <c r="AE82" s="63"/>
      <c r="AF82" s="19" t="s">
        <v>17</v>
      </c>
      <c r="AG82" s="31"/>
    </row>
    <row r="83" spans="1:34" s="92" customFormat="1" ht="16.5" thickBot="1" x14ac:dyDescent="0.25">
      <c r="A83" s="243" t="s">
        <v>47</v>
      </c>
      <c r="B83" s="244"/>
      <c r="C83" s="244"/>
      <c r="D83" s="244"/>
      <c r="E83" s="244"/>
      <c r="F83" s="244"/>
      <c r="G83" s="244"/>
      <c r="H83" s="244"/>
      <c r="I83" s="244"/>
      <c r="J83" s="244"/>
      <c r="K83" s="244"/>
      <c r="L83" s="244"/>
      <c r="M83" s="244"/>
      <c r="N83" s="244"/>
      <c r="O83" s="244"/>
      <c r="P83" s="244"/>
      <c r="Q83" s="244"/>
      <c r="R83" s="244"/>
      <c r="S83" s="244"/>
      <c r="T83" s="244"/>
      <c r="U83" s="244"/>
      <c r="V83" s="244"/>
      <c r="W83" s="244"/>
      <c r="X83" s="244"/>
      <c r="Y83" s="244"/>
      <c r="Z83" s="244"/>
      <c r="AA83" s="244"/>
      <c r="AB83" s="244"/>
      <c r="AC83" s="244"/>
      <c r="AD83" s="244"/>
      <c r="AE83" s="244"/>
      <c r="AF83" s="244"/>
      <c r="AG83" s="245"/>
    </row>
    <row r="84" spans="1:34" s="154" customFormat="1" x14ac:dyDescent="0.2">
      <c r="A84" s="161" t="s">
        <v>219</v>
      </c>
      <c r="B84" s="162" t="s">
        <v>90</v>
      </c>
      <c r="C84" s="163"/>
      <c r="D84" s="164"/>
      <c r="E84" s="165"/>
      <c r="F84" s="165"/>
      <c r="G84" s="166"/>
      <c r="H84" s="164"/>
      <c r="I84" s="165"/>
      <c r="J84" s="165"/>
      <c r="K84" s="166"/>
      <c r="L84" s="164"/>
      <c r="M84" s="165"/>
      <c r="N84" s="165"/>
      <c r="O84" s="166"/>
      <c r="P84" s="164"/>
      <c r="Q84" s="165"/>
      <c r="R84" s="165"/>
      <c r="S84" s="166"/>
      <c r="T84" s="164">
        <v>12</v>
      </c>
      <c r="U84" s="165">
        <v>0</v>
      </c>
      <c r="V84" s="165" t="s">
        <v>59</v>
      </c>
      <c r="W84" s="166">
        <v>3</v>
      </c>
      <c r="X84" s="164"/>
      <c r="Y84" s="165"/>
      <c r="Z84" s="165"/>
      <c r="AA84" s="166"/>
      <c r="AB84" s="167"/>
      <c r="AC84" s="165"/>
      <c r="AD84" s="165"/>
      <c r="AE84" s="166"/>
      <c r="AF84" s="168" t="s">
        <v>124</v>
      </c>
      <c r="AG84" s="169" t="s">
        <v>57</v>
      </c>
    </row>
    <row r="85" spans="1:34" s="154" customFormat="1" x14ac:dyDescent="0.2">
      <c r="A85" s="129" t="s">
        <v>218</v>
      </c>
      <c r="B85" s="159" t="s">
        <v>114</v>
      </c>
      <c r="C85" s="148"/>
      <c r="D85" s="132"/>
      <c r="E85" s="133"/>
      <c r="F85" s="133"/>
      <c r="G85" s="134"/>
      <c r="H85" s="132"/>
      <c r="I85" s="133"/>
      <c r="J85" s="133"/>
      <c r="K85" s="134"/>
      <c r="L85" s="132"/>
      <c r="M85" s="133"/>
      <c r="N85" s="133"/>
      <c r="O85" s="134"/>
      <c r="P85" s="132"/>
      <c r="Q85" s="133"/>
      <c r="R85" s="133"/>
      <c r="S85" s="134"/>
      <c r="T85" s="132">
        <v>12</v>
      </c>
      <c r="U85" s="133">
        <v>0</v>
      </c>
      <c r="V85" s="133" t="s">
        <v>60</v>
      </c>
      <c r="W85" s="134">
        <v>5</v>
      </c>
      <c r="X85" s="132"/>
      <c r="Y85" s="133"/>
      <c r="Z85" s="133"/>
      <c r="AA85" s="134"/>
      <c r="AB85" s="137"/>
      <c r="AC85" s="133"/>
      <c r="AD85" s="133"/>
      <c r="AE85" s="134"/>
      <c r="AF85" s="160" t="s">
        <v>126</v>
      </c>
      <c r="AG85" s="139" t="s">
        <v>62</v>
      </c>
    </row>
    <row r="86" spans="1:34" x14ac:dyDescent="0.2">
      <c r="A86" s="53" t="s">
        <v>220</v>
      </c>
      <c r="B86" s="14" t="s">
        <v>45</v>
      </c>
      <c r="C86" s="17"/>
      <c r="D86" s="11"/>
      <c r="E86" s="12"/>
      <c r="F86" s="12"/>
      <c r="G86" s="13"/>
      <c r="H86" s="11"/>
      <c r="I86" s="12"/>
      <c r="J86" s="12"/>
      <c r="K86" s="13"/>
      <c r="L86" s="11"/>
      <c r="M86" s="12"/>
      <c r="N86" s="12"/>
      <c r="O86" s="13"/>
      <c r="P86" s="11"/>
      <c r="Q86" s="12"/>
      <c r="R86" s="12"/>
      <c r="S86" s="13"/>
      <c r="T86" s="84"/>
      <c r="U86" s="85"/>
      <c r="V86" s="85"/>
      <c r="W86" s="86"/>
      <c r="X86" s="84">
        <v>8</v>
      </c>
      <c r="Y86" s="85">
        <v>0</v>
      </c>
      <c r="Z86" s="85" t="s">
        <v>59</v>
      </c>
      <c r="AA86" s="86">
        <v>4</v>
      </c>
      <c r="AB86" s="102"/>
      <c r="AC86" s="12"/>
      <c r="AD86" s="12"/>
      <c r="AE86" s="13"/>
      <c r="AF86" s="29" t="s">
        <v>122</v>
      </c>
      <c r="AG86" s="21" t="s">
        <v>71</v>
      </c>
    </row>
    <row r="87" spans="1:34" s="154" customFormat="1" ht="13.5" thickBot="1" x14ac:dyDescent="0.25">
      <c r="A87" s="129" t="s">
        <v>221</v>
      </c>
      <c r="B87" s="159" t="s">
        <v>91</v>
      </c>
      <c r="C87" s="148"/>
      <c r="D87" s="132"/>
      <c r="E87" s="133"/>
      <c r="F87" s="133"/>
      <c r="G87" s="134"/>
      <c r="H87" s="132"/>
      <c r="I87" s="133"/>
      <c r="J87" s="133"/>
      <c r="K87" s="134"/>
      <c r="L87" s="132"/>
      <c r="M87" s="133"/>
      <c r="N87" s="133"/>
      <c r="O87" s="134"/>
      <c r="P87" s="132"/>
      <c r="Q87" s="133"/>
      <c r="R87" s="133"/>
      <c r="S87" s="134"/>
      <c r="T87" s="132"/>
      <c r="U87" s="133"/>
      <c r="V87" s="133"/>
      <c r="W87" s="134"/>
      <c r="X87" s="132">
        <v>12</v>
      </c>
      <c r="Y87" s="133">
        <v>0</v>
      </c>
      <c r="Z87" s="133" t="s">
        <v>59</v>
      </c>
      <c r="AA87" s="134">
        <v>5</v>
      </c>
      <c r="AB87" s="137"/>
      <c r="AC87" s="133"/>
      <c r="AD87" s="133"/>
      <c r="AE87" s="134"/>
      <c r="AF87" s="160" t="s">
        <v>124</v>
      </c>
      <c r="AG87" s="139" t="s">
        <v>57</v>
      </c>
    </row>
    <row r="88" spans="1:34" ht="13.5" thickBot="1" x14ac:dyDescent="0.25">
      <c r="A88" s="62"/>
      <c r="B88" s="31" t="s">
        <v>106</v>
      </c>
      <c r="C88" s="1">
        <f>G88+K88+O88+S88+W88+AA88+AE88</f>
        <v>17</v>
      </c>
      <c r="D88" s="16"/>
      <c r="E88" s="64"/>
      <c r="F88" s="64"/>
      <c r="G88" s="63"/>
      <c r="H88" s="16"/>
      <c r="I88" s="64"/>
      <c r="J88" s="64"/>
      <c r="K88" s="63"/>
      <c r="L88" s="16"/>
      <c r="M88" s="64"/>
      <c r="N88" s="64"/>
      <c r="O88" s="63"/>
      <c r="P88" s="16"/>
      <c r="Q88" s="64"/>
      <c r="R88" s="64"/>
      <c r="S88" s="63"/>
      <c r="T88" s="16">
        <f>SUM(T84:T87)</f>
        <v>24</v>
      </c>
      <c r="U88" s="64">
        <f>SUM(U84:U87)</f>
        <v>0</v>
      </c>
      <c r="V88" s="64"/>
      <c r="W88" s="63">
        <f>SUM(W84:W87)</f>
        <v>8</v>
      </c>
      <c r="X88" s="16">
        <f>SUM(X84:X87)</f>
        <v>20</v>
      </c>
      <c r="Y88" s="64">
        <f>SUM(Y84:Y87)</f>
        <v>0</v>
      </c>
      <c r="Z88" s="64"/>
      <c r="AA88" s="63">
        <f>SUM(AA84:AA87)</f>
        <v>9</v>
      </c>
      <c r="AB88" s="16"/>
      <c r="AC88" s="64"/>
      <c r="AD88" s="64"/>
      <c r="AE88" s="63"/>
      <c r="AF88" s="19" t="s">
        <v>17</v>
      </c>
      <c r="AG88" s="31"/>
    </row>
    <row r="89" spans="1:34" s="97" customFormat="1" ht="16.5" thickBot="1" x14ac:dyDescent="0.25">
      <c r="A89" s="243" t="s">
        <v>135</v>
      </c>
      <c r="B89" s="244"/>
      <c r="C89" s="244"/>
      <c r="D89" s="244"/>
      <c r="E89" s="244"/>
      <c r="F89" s="244"/>
      <c r="G89" s="244"/>
      <c r="H89" s="244"/>
      <c r="I89" s="244"/>
      <c r="J89" s="244"/>
      <c r="K89" s="244"/>
      <c r="L89" s="244"/>
      <c r="M89" s="244"/>
      <c r="N89" s="244"/>
      <c r="O89" s="244"/>
      <c r="P89" s="244"/>
      <c r="Q89" s="244"/>
      <c r="R89" s="244"/>
      <c r="S89" s="244"/>
      <c r="T89" s="244"/>
      <c r="U89" s="244"/>
      <c r="V89" s="244"/>
      <c r="W89" s="244"/>
      <c r="X89" s="244"/>
      <c r="Y89" s="244"/>
      <c r="Z89" s="244"/>
      <c r="AA89" s="244"/>
      <c r="AB89" s="244"/>
      <c r="AC89" s="244"/>
      <c r="AD89" s="244"/>
      <c r="AE89" s="244"/>
      <c r="AF89" s="244"/>
      <c r="AG89" s="245"/>
      <c r="AH89" s="96"/>
    </row>
    <row r="90" spans="1:34" s="99" customFormat="1" ht="12.75" customHeight="1" x14ac:dyDescent="0.25">
      <c r="A90" s="53" t="s">
        <v>222</v>
      </c>
      <c r="B90" s="117" t="s">
        <v>136</v>
      </c>
      <c r="C90" s="17"/>
      <c r="D90" s="11"/>
      <c r="E90" s="12"/>
      <c r="F90" s="12"/>
      <c r="G90" s="13"/>
      <c r="H90" s="11"/>
      <c r="I90" s="12"/>
      <c r="J90" s="12"/>
      <c r="K90" s="13"/>
      <c r="L90" s="11"/>
      <c r="M90" s="12"/>
      <c r="N90" s="12"/>
      <c r="O90" s="13"/>
      <c r="P90" s="11"/>
      <c r="Q90" s="12"/>
      <c r="R90" s="12"/>
      <c r="S90" s="13"/>
      <c r="T90" s="11">
        <v>12</v>
      </c>
      <c r="U90" s="12">
        <v>0</v>
      </c>
      <c r="V90" s="12" t="s">
        <v>137</v>
      </c>
      <c r="W90" s="13">
        <v>3</v>
      </c>
      <c r="X90" s="11"/>
      <c r="Y90" s="12"/>
      <c r="Z90" s="12"/>
      <c r="AA90" s="10"/>
      <c r="AB90" s="102"/>
      <c r="AC90" s="12"/>
      <c r="AD90" s="12"/>
      <c r="AE90" s="13"/>
      <c r="AF90" s="29" t="s">
        <v>122</v>
      </c>
      <c r="AG90" s="21" t="s">
        <v>138</v>
      </c>
      <c r="AH90" s="98"/>
    </row>
    <row r="91" spans="1:34" s="99" customFormat="1" ht="12.75" customHeight="1" x14ac:dyDescent="0.25">
      <c r="A91" s="53" t="s">
        <v>223</v>
      </c>
      <c r="B91" s="118" t="s">
        <v>139</v>
      </c>
      <c r="C91" s="17"/>
      <c r="D91" s="11"/>
      <c r="E91" s="12"/>
      <c r="F91" s="12"/>
      <c r="G91" s="13"/>
      <c r="H91" s="11"/>
      <c r="I91" s="12"/>
      <c r="J91" s="12"/>
      <c r="K91" s="13"/>
      <c r="L91" s="11"/>
      <c r="M91" s="12"/>
      <c r="N91" s="12"/>
      <c r="O91" s="13"/>
      <c r="P91" s="11"/>
      <c r="Q91" s="12"/>
      <c r="R91" s="12"/>
      <c r="S91" s="13"/>
      <c r="T91" s="84">
        <v>12</v>
      </c>
      <c r="U91" s="85">
        <v>0</v>
      </c>
      <c r="V91" s="85" t="s">
        <v>59</v>
      </c>
      <c r="W91" s="86">
        <v>4</v>
      </c>
      <c r="X91" s="11"/>
      <c r="Y91" s="12"/>
      <c r="Z91" s="12"/>
      <c r="AA91" s="13"/>
      <c r="AB91" s="102"/>
      <c r="AC91" s="12"/>
      <c r="AD91" s="12"/>
      <c r="AE91" s="13"/>
      <c r="AF91" s="29" t="s">
        <v>123</v>
      </c>
      <c r="AG91" s="21" t="s">
        <v>140</v>
      </c>
      <c r="AH91" s="98"/>
    </row>
    <row r="92" spans="1:34" s="99" customFormat="1" ht="12.75" customHeight="1" x14ac:dyDescent="0.25">
      <c r="A92" s="53" t="s">
        <v>224</v>
      </c>
      <c r="B92" s="14" t="s">
        <v>141</v>
      </c>
      <c r="C92" s="17"/>
      <c r="D92" s="11"/>
      <c r="E92" s="12"/>
      <c r="F92" s="12"/>
      <c r="G92" s="13"/>
      <c r="H92" s="11"/>
      <c r="I92" s="12"/>
      <c r="J92" s="12"/>
      <c r="K92" s="13"/>
      <c r="L92" s="11"/>
      <c r="M92" s="12"/>
      <c r="N92" s="12"/>
      <c r="O92" s="13"/>
      <c r="P92" s="11"/>
      <c r="Q92" s="12"/>
      <c r="R92" s="12"/>
      <c r="S92" s="13"/>
      <c r="T92" s="11"/>
      <c r="U92" s="12"/>
      <c r="V92" s="12"/>
      <c r="W92" s="13"/>
      <c r="X92" s="11">
        <v>8</v>
      </c>
      <c r="Y92" s="12">
        <v>0</v>
      </c>
      <c r="Z92" s="12" t="s">
        <v>59</v>
      </c>
      <c r="AA92" s="13">
        <v>5</v>
      </c>
      <c r="AB92" s="102"/>
      <c r="AC92" s="12"/>
      <c r="AD92" s="12"/>
      <c r="AE92" s="13"/>
      <c r="AF92" s="29" t="s">
        <v>122</v>
      </c>
      <c r="AG92" s="21" t="s">
        <v>142</v>
      </c>
      <c r="AH92" s="98"/>
    </row>
    <row r="93" spans="1:34" s="99" customFormat="1" ht="12.75" customHeight="1" thickBot="1" x14ac:dyDescent="0.3">
      <c r="A93" s="53" t="s">
        <v>225</v>
      </c>
      <c r="B93" s="119" t="s">
        <v>143</v>
      </c>
      <c r="C93" s="17"/>
      <c r="D93" s="11"/>
      <c r="E93" s="12"/>
      <c r="F93" s="12"/>
      <c r="G93" s="13"/>
      <c r="H93" s="11"/>
      <c r="I93" s="12"/>
      <c r="J93" s="12"/>
      <c r="K93" s="13"/>
      <c r="L93" s="11"/>
      <c r="M93" s="12"/>
      <c r="N93" s="12"/>
      <c r="O93" s="13"/>
      <c r="P93" s="11"/>
      <c r="Q93" s="12"/>
      <c r="R93" s="12"/>
      <c r="S93" s="13"/>
      <c r="T93" s="11"/>
      <c r="U93" s="12"/>
      <c r="V93" s="12"/>
      <c r="W93" s="13"/>
      <c r="X93" s="11">
        <v>12</v>
      </c>
      <c r="Y93" s="12">
        <v>0</v>
      </c>
      <c r="Z93" s="12" t="s">
        <v>59</v>
      </c>
      <c r="AA93" s="13">
        <v>5</v>
      </c>
      <c r="AB93" s="102"/>
      <c r="AC93" s="12"/>
      <c r="AD93" s="12"/>
      <c r="AE93" s="13"/>
      <c r="AF93" s="29" t="s">
        <v>122</v>
      </c>
      <c r="AG93" s="21" t="s">
        <v>144</v>
      </c>
      <c r="AH93" s="98"/>
    </row>
    <row r="94" spans="1:34" ht="13.5" thickBot="1" x14ac:dyDescent="0.25">
      <c r="A94" s="62"/>
      <c r="B94" s="31" t="s">
        <v>106</v>
      </c>
      <c r="C94" s="1">
        <v>17</v>
      </c>
      <c r="D94" s="16"/>
      <c r="E94" s="64"/>
      <c r="F94" s="64"/>
      <c r="G94" s="63"/>
      <c r="H94" s="16"/>
      <c r="I94" s="64"/>
      <c r="J94" s="64"/>
      <c r="K94" s="63"/>
      <c r="L94" s="16"/>
      <c r="M94" s="64"/>
      <c r="N94" s="64"/>
      <c r="O94" s="63"/>
      <c r="P94" s="16"/>
      <c r="Q94" s="64"/>
      <c r="R94" s="64"/>
      <c r="S94" s="63"/>
      <c r="T94" s="16"/>
      <c r="U94" s="64"/>
      <c r="V94" s="64"/>
      <c r="W94" s="63">
        <v>7</v>
      </c>
      <c r="X94" s="16"/>
      <c r="Y94" s="64"/>
      <c r="Z94" s="64"/>
      <c r="AA94" s="63">
        <v>10</v>
      </c>
      <c r="AB94" s="16"/>
      <c r="AC94" s="64"/>
      <c r="AD94" s="64"/>
      <c r="AE94" s="63"/>
      <c r="AF94" s="19" t="s">
        <v>17</v>
      </c>
      <c r="AG94" s="31"/>
    </row>
    <row r="95" spans="1:34" ht="16.5" thickBot="1" x14ac:dyDescent="0.25">
      <c r="A95" s="243" t="s">
        <v>132</v>
      </c>
      <c r="B95" s="244"/>
      <c r="C95" s="244"/>
      <c r="D95" s="244"/>
      <c r="E95" s="244"/>
      <c r="F95" s="244"/>
      <c r="G95" s="244"/>
      <c r="H95" s="244"/>
      <c r="I95" s="244"/>
      <c r="J95" s="244"/>
      <c r="K95" s="244"/>
      <c r="L95" s="244"/>
      <c r="M95" s="244"/>
      <c r="N95" s="244"/>
      <c r="O95" s="244"/>
      <c r="P95" s="244"/>
      <c r="Q95" s="244"/>
      <c r="R95" s="244"/>
      <c r="S95" s="244"/>
      <c r="T95" s="244"/>
      <c r="U95" s="244"/>
      <c r="V95" s="244"/>
      <c r="W95" s="244"/>
      <c r="X95" s="244"/>
      <c r="Y95" s="244"/>
      <c r="Z95" s="244"/>
      <c r="AA95" s="244"/>
      <c r="AB95" s="244"/>
      <c r="AC95" s="244"/>
      <c r="AD95" s="244"/>
      <c r="AE95" s="244"/>
      <c r="AF95" s="244"/>
      <c r="AG95" s="245"/>
    </row>
    <row r="96" spans="1:34" x14ac:dyDescent="0.2">
      <c r="A96" s="53" t="s">
        <v>226</v>
      </c>
      <c r="B96" s="14" t="s">
        <v>82</v>
      </c>
      <c r="C96" s="15"/>
      <c r="D96" s="11"/>
      <c r="E96" s="12"/>
      <c r="F96" s="12"/>
      <c r="G96" s="13"/>
      <c r="H96" s="11"/>
      <c r="I96" s="12"/>
      <c r="J96" s="12"/>
      <c r="K96" s="13"/>
      <c r="L96" s="11"/>
      <c r="M96" s="12"/>
      <c r="N96" s="12"/>
      <c r="O96" s="13"/>
      <c r="P96" s="11"/>
      <c r="Q96" s="12"/>
      <c r="R96" s="12"/>
      <c r="S96" s="13"/>
      <c r="T96" s="11">
        <v>0</v>
      </c>
      <c r="U96" s="12">
        <v>4</v>
      </c>
      <c r="V96" s="12" t="s">
        <v>60</v>
      </c>
      <c r="W96" s="13">
        <v>0</v>
      </c>
      <c r="X96" s="11"/>
      <c r="Y96" s="12"/>
      <c r="Z96" s="12"/>
      <c r="AA96" s="13"/>
      <c r="AB96" s="36"/>
      <c r="AC96" s="12"/>
      <c r="AD96" s="12"/>
      <c r="AE96" s="13"/>
      <c r="AF96" s="89"/>
      <c r="AG96" s="21"/>
    </row>
    <row r="97" spans="1:34" ht="13.5" thickBot="1" x14ac:dyDescent="0.25">
      <c r="A97" s="65" t="s">
        <v>154</v>
      </c>
      <c r="B97" s="66" t="s">
        <v>83</v>
      </c>
      <c r="C97" s="37"/>
      <c r="D97" s="67"/>
      <c r="E97" s="68"/>
      <c r="F97" s="68"/>
      <c r="G97" s="38"/>
      <c r="H97" s="67"/>
      <c r="I97" s="68"/>
      <c r="J97" s="68"/>
      <c r="K97" s="38"/>
      <c r="L97" s="67"/>
      <c r="M97" s="68"/>
      <c r="N97" s="68"/>
      <c r="O97" s="38"/>
      <c r="P97" s="67"/>
      <c r="Q97" s="68"/>
      <c r="R97" s="68"/>
      <c r="S97" s="38"/>
      <c r="T97" s="67"/>
      <c r="U97" s="68"/>
      <c r="V97" s="68"/>
      <c r="W97" s="38"/>
      <c r="X97" s="70">
        <v>0</v>
      </c>
      <c r="Y97" s="71">
        <v>4</v>
      </c>
      <c r="Z97" s="71" t="s">
        <v>60</v>
      </c>
      <c r="AA97" s="72">
        <v>0</v>
      </c>
      <c r="AB97" s="68"/>
      <c r="AC97" s="68"/>
      <c r="AD97" s="68"/>
      <c r="AE97" s="38"/>
      <c r="AF97" s="69"/>
      <c r="AG97" s="103"/>
    </row>
    <row r="98" spans="1:34" s="50" customFormat="1" ht="13.5" thickBot="1" x14ac:dyDescent="0.25">
      <c r="A98" s="59" t="s">
        <v>227</v>
      </c>
      <c r="B98" s="60" t="s">
        <v>58</v>
      </c>
      <c r="C98" s="61"/>
      <c r="D98" s="24"/>
      <c r="E98" s="23"/>
      <c r="F98" s="23"/>
      <c r="G98" s="26"/>
      <c r="H98" s="24"/>
      <c r="I98" s="23"/>
      <c r="J98" s="23"/>
      <c r="K98" s="25"/>
      <c r="L98" s="22"/>
      <c r="M98" s="23"/>
      <c r="N98" s="23"/>
      <c r="O98" s="26"/>
      <c r="P98" s="81"/>
      <c r="Q98" s="82"/>
      <c r="R98" s="82"/>
      <c r="S98" s="83"/>
      <c r="T98" s="22"/>
      <c r="U98" s="23"/>
      <c r="V98" s="23"/>
      <c r="W98" s="26"/>
      <c r="X98" s="24"/>
      <c r="Y98" s="23"/>
      <c r="Z98" s="23"/>
      <c r="AA98" s="25"/>
      <c r="AB98" s="22">
        <v>0</v>
      </c>
      <c r="AC98" s="23">
        <v>360</v>
      </c>
      <c r="AD98" s="23" t="s">
        <v>60</v>
      </c>
      <c r="AE98" s="25">
        <v>30</v>
      </c>
      <c r="AF98" s="39"/>
      <c r="AG98" s="120" t="s">
        <v>133</v>
      </c>
    </row>
    <row r="99" spans="1:34" s="77" customFormat="1" x14ac:dyDescent="0.2">
      <c r="A99" s="105"/>
      <c r="B99" s="106" t="s">
        <v>106</v>
      </c>
      <c r="C99" s="106">
        <f>SUM(D99:AE99)</f>
        <v>30</v>
      </c>
      <c r="D99" s="107"/>
      <c r="E99" s="108"/>
      <c r="F99" s="108"/>
      <c r="G99" s="109">
        <f>SUM(G96:G98)</f>
        <v>0</v>
      </c>
      <c r="H99" s="107"/>
      <c r="I99" s="108"/>
      <c r="J99" s="108"/>
      <c r="K99" s="109">
        <f>SUM(K96:K98)</f>
        <v>0</v>
      </c>
      <c r="L99" s="110"/>
      <c r="M99" s="108"/>
      <c r="N99" s="108"/>
      <c r="O99" s="109">
        <f>SUM(O96:O98)</f>
        <v>0</v>
      </c>
      <c r="P99" s="111"/>
      <c r="Q99" s="112"/>
      <c r="R99" s="112"/>
      <c r="S99" s="109">
        <f>SUM(S96:S98)</f>
        <v>0</v>
      </c>
      <c r="T99" s="110"/>
      <c r="U99" s="108"/>
      <c r="V99" s="108"/>
      <c r="W99" s="109">
        <f>SUM(W96:W98)</f>
        <v>0</v>
      </c>
      <c r="X99" s="107"/>
      <c r="Y99" s="108"/>
      <c r="Z99" s="108"/>
      <c r="AA99" s="109">
        <f>SUM(AA96:AA98)</f>
        <v>0</v>
      </c>
      <c r="AB99" s="110"/>
      <c r="AC99" s="108"/>
      <c r="AD99" s="108"/>
      <c r="AE99" s="109">
        <f>SUM(AE96:AE98)</f>
        <v>30</v>
      </c>
      <c r="AF99" s="113"/>
      <c r="AG99" s="114"/>
    </row>
    <row r="100" spans="1:34" s="51" customFormat="1" ht="22.5" customHeight="1" thickBot="1" x14ac:dyDescent="0.25">
      <c r="A100" s="246" t="s">
        <v>107</v>
      </c>
      <c r="B100" s="247"/>
      <c r="C100" s="247"/>
      <c r="D100" s="247"/>
      <c r="E100" s="247"/>
      <c r="F100" s="247"/>
      <c r="G100" s="247"/>
      <c r="H100" s="247"/>
      <c r="I100" s="247"/>
      <c r="J100" s="247"/>
      <c r="K100" s="247"/>
      <c r="L100" s="247"/>
      <c r="M100" s="247"/>
      <c r="N100" s="247"/>
      <c r="O100" s="247"/>
      <c r="P100" s="247"/>
      <c r="Q100" s="247"/>
      <c r="R100" s="247"/>
      <c r="S100" s="247"/>
      <c r="T100" s="247"/>
      <c r="U100" s="247"/>
      <c r="V100" s="247"/>
      <c r="W100" s="247"/>
      <c r="X100" s="247"/>
      <c r="Y100" s="247"/>
      <c r="Z100" s="247"/>
      <c r="AA100" s="247"/>
      <c r="AB100" s="247"/>
      <c r="AC100" s="247"/>
      <c r="AD100" s="247"/>
      <c r="AE100" s="247"/>
      <c r="AF100" s="247"/>
      <c r="AG100" s="248"/>
    </row>
    <row r="101" spans="1:34" s="140" customFormat="1" ht="12.75" customHeight="1" x14ac:dyDescent="0.2">
      <c r="A101" s="194" t="s">
        <v>228</v>
      </c>
      <c r="B101" s="199" t="s">
        <v>87</v>
      </c>
      <c r="C101" s="200"/>
      <c r="D101" s="196">
        <v>0</v>
      </c>
      <c r="E101" s="197">
        <v>8</v>
      </c>
      <c r="F101" s="197" t="s">
        <v>60</v>
      </c>
      <c r="G101" s="198">
        <v>3</v>
      </c>
      <c r="H101" s="196"/>
      <c r="I101" s="197"/>
      <c r="J101" s="197"/>
      <c r="K101" s="198"/>
      <c r="L101" s="196"/>
      <c r="M101" s="197"/>
      <c r="N101" s="197"/>
      <c r="O101" s="198"/>
      <c r="P101" s="201"/>
      <c r="Q101" s="202"/>
      <c r="R101" s="202"/>
      <c r="S101" s="203"/>
      <c r="T101" s="201"/>
      <c r="U101" s="202"/>
      <c r="V101" s="202"/>
      <c r="W101" s="203"/>
      <c r="X101" s="201"/>
      <c r="Y101" s="202"/>
      <c r="Z101" s="202"/>
      <c r="AA101" s="203"/>
      <c r="AB101" s="201"/>
      <c r="AC101" s="202"/>
      <c r="AD101" s="202"/>
      <c r="AE101" s="203"/>
      <c r="AF101" s="204" t="s">
        <v>19</v>
      </c>
      <c r="AG101" s="190" t="s">
        <v>69</v>
      </c>
    </row>
    <row r="102" spans="1:34" s="140" customFormat="1" ht="12.75" customHeight="1" x14ac:dyDescent="0.2">
      <c r="A102" s="129" t="s">
        <v>229</v>
      </c>
      <c r="B102" s="146" t="s">
        <v>86</v>
      </c>
      <c r="C102" s="148"/>
      <c r="D102" s="132"/>
      <c r="E102" s="133"/>
      <c r="F102" s="133"/>
      <c r="G102" s="134"/>
      <c r="H102" s="132"/>
      <c r="I102" s="133"/>
      <c r="J102" s="133"/>
      <c r="K102" s="134"/>
      <c r="L102" s="132">
        <v>0</v>
      </c>
      <c r="M102" s="133">
        <v>8</v>
      </c>
      <c r="N102" s="133" t="s">
        <v>60</v>
      </c>
      <c r="O102" s="134">
        <v>3</v>
      </c>
      <c r="P102" s="152"/>
      <c r="Q102" s="149"/>
      <c r="R102" s="149"/>
      <c r="S102" s="150"/>
      <c r="T102" s="152"/>
      <c r="U102" s="149"/>
      <c r="V102" s="149"/>
      <c r="W102" s="150"/>
      <c r="X102" s="152"/>
      <c r="Y102" s="149"/>
      <c r="Z102" s="149"/>
      <c r="AA102" s="150"/>
      <c r="AB102" s="152"/>
      <c r="AC102" s="149"/>
      <c r="AD102" s="149"/>
      <c r="AE102" s="150"/>
      <c r="AF102" s="193" t="s">
        <v>21</v>
      </c>
      <c r="AG102" s="139" t="s">
        <v>88</v>
      </c>
    </row>
    <row r="103" spans="1:34" s="154" customFormat="1" x14ac:dyDescent="0.2">
      <c r="A103" s="129" t="s">
        <v>230</v>
      </c>
      <c r="B103" s="146" t="s">
        <v>54</v>
      </c>
      <c r="C103" s="148"/>
      <c r="D103" s="132">
        <v>8</v>
      </c>
      <c r="E103" s="133">
        <v>0</v>
      </c>
      <c r="F103" s="133" t="s">
        <v>60</v>
      </c>
      <c r="G103" s="134">
        <v>3</v>
      </c>
      <c r="H103" s="218"/>
      <c r="I103" s="219"/>
      <c r="J103" s="219"/>
      <c r="K103" s="220"/>
      <c r="L103" s="132"/>
      <c r="M103" s="133"/>
      <c r="N103" s="133"/>
      <c r="O103" s="134"/>
      <c r="P103" s="152"/>
      <c r="Q103" s="149"/>
      <c r="R103" s="149"/>
      <c r="S103" s="150"/>
      <c r="T103" s="152"/>
      <c r="U103" s="149"/>
      <c r="V103" s="149"/>
      <c r="W103" s="150"/>
      <c r="X103" s="152"/>
      <c r="Y103" s="149"/>
      <c r="Z103" s="149"/>
      <c r="AA103" s="150"/>
      <c r="AB103" s="152"/>
      <c r="AC103" s="149"/>
      <c r="AD103" s="149"/>
      <c r="AE103" s="150"/>
      <c r="AF103" s="193" t="s">
        <v>89</v>
      </c>
      <c r="AG103" s="139" t="s">
        <v>72</v>
      </c>
    </row>
    <row r="104" spans="1:34" s="216" customFormat="1" x14ac:dyDescent="0.2">
      <c r="A104" s="213" t="s">
        <v>231</v>
      </c>
      <c r="B104" s="158" t="s">
        <v>150</v>
      </c>
      <c r="C104" s="143" t="s">
        <v>30</v>
      </c>
      <c r="D104" s="132"/>
      <c r="E104" s="133"/>
      <c r="F104" s="133"/>
      <c r="G104" s="134"/>
      <c r="H104" s="133"/>
      <c r="I104" s="133"/>
      <c r="J104" s="133"/>
      <c r="K104" s="134"/>
      <c r="L104" s="135"/>
      <c r="M104" s="133"/>
      <c r="N104" s="133"/>
      <c r="O104" s="134"/>
      <c r="P104" s="133">
        <v>8</v>
      </c>
      <c r="Q104" s="133">
        <v>0</v>
      </c>
      <c r="R104" s="133" t="s">
        <v>59</v>
      </c>
      <c r="S104" s="134">
        <v>3</v>
      </c>
      <c r="T104" s="135"/>
      <c r="U104" s="133"/>
      <c r="V104" s="133"/>
      <c r="W104" s="134"/>
      <c r="X104" s="133"/>
      <c r="Y104" s="133"/>
      <c r="Z104" s="133"/>
      <c r="AA104" s="134"/>
      <c r="AB104" s="135"/>
      <c r="AC104" s="133"/>
      <c r="AD104" s="133"/>
      <c r="AE104" s="134"/>
      <c r="AF104" s="214" t="s">
        <v>151</v>
      </c>
      <c r="AG104" s="215" t="s">
        <v>65</v>
      </c>
    </row>
    <row r="105" spans="1:34" s="100" customFormat="1" x14ac:dyDescent="0.2">
      <c r="A105" s="53" t="s">
        <v>187</v>
      </c>
      <c r="B105" s="54" t="s">
        <v>108</v>
      </c>
      <c r="C105" s="17"/>
      <c r="D105" s="11">
        <v>0</v>
      </c>
      <c r="E105" s="12">
        <v>20</v>
      </c>
      <c r="F105" s="12" t="s">
        <v>60</v>
      </c>
      <c r="G105" s="13">
        <v>0</v>
      </c>
      <c r="H105" s="11"/>
      <c r="I105" s="12"/>
      <c r="J105" s="12"/>
      <c r="K105" s="13"/>
      <c r="L105" s="36"/>
      <c r="M105" s="12"/>
      <c r="N105" s="12"/>
      <c r="O105" s="80"/>
      <c r="P105" s="84"/>
      <c r="Q105" s="85"/>
      <c r="R105" s="85"/>
      <c r="S105" s="86"/>
      <c r="T105" s="87"/>
      <c r="U105" s="85"/>
      <c r="V105" s="85"/>
      <c r="W105" s="86"/>
      <c r="X105" s="84"/>
      <c r="Y105" s="85"/>
      <c r="Z105" s="85"/>
      <c r="AA105" s="86"/>
      <c r="AB105" s="87"/>
      <c r="AC105" s="85"/>
      <c r="AD105" s="85"/>
      <c r="AE105" s="86"/>
      <c r="AF105" s="104" t="s">
        <v>146</v>
      </c>
      <c r="AG105" s="56" t="s">
        <v>84</v>
      </c>
    </row>
    <row r="106" spans="1:34" s="79" customFormat="1" x14ac:dyDescent="0.2">
      <c r="A106" s="53" t="s">
        <v>232</v>
      </c>
      <c r="B106" s="54" t="s">
        <v>111</v>
      </c>
      <c r="C106" s="32" t="s">
        <v>112</v>
      </c>
      <c r="D106" s="11"/>
      <c r="E106" s="12"/>
      <c r="F106" s="12"/>
      <c r="G106" s="13"/>
      <c r="H106" s="36"/>
      <c r="I106" s="12"/>
      <c r="J106" s="12"/>
      <c r="K106" s="13"/>
      <c r="L106" s="11"/>
      <c r="M106" s="12"/>
      <c r="N106" s="12"/>
      <c r="O106" s="13"/>
      <c r="P106" s="11">
        <v>0</v>
      </c>
      <c r="Q106" s="12">
        <v>20</v>
      </c>
      <c r="R106" s="12" t="s">
        <v>60</v>
      </c>
      <c r="S106" s="13">
        <v>0</v>
      </c>
      <c r="T106" s="87"/>
      <c r="U106" s="85"/>
      <c r="V106" s="85"/>
      <c r="W106" s="86"/>
      <c r="X106" s="84"/>
      <c r="Y106" s="85"/>
      <c r="Z106" s="85"/>
      <c r="AA106" s="86"/>
      <c r="AB106" s="87"/>
      <c r="AC106" s="85"/>
      <c r="AD106" s="85"/>
      <c r="AE106" s="86"/>
      <c r="AF106" s="90" t="s">
        <v>146</v>
      </c>
      <c r="AG106" s="56" t="s">
        <v>84</v>
      </c>
    </row>
    <row r="107" spans="1:34" s="255" customFormat="1" x14ac:dyDescent="0.2">
      <c r="A107" s="249" t="s">
        <v>233</v>
      </c>
      <c r="B107" s="250" t="s">
        <v>148</v>
      </c>
      <c r="C107" s="251"/>
      <c r="D107" s="133"/>
      <c r="E107" s="133"/>
      <c r="F107" s="133"/>
      <c r="G107" s="133"/>
      <c r="H107" s="133"/>
      <c r="I107" s="133"/>
      <c r="J107" s="133"/>
      <c r="K107" s="133"/>
      <c r="L107" s="133">
        <v>0</v>
      </c>
      <c r="M107" s="133">
        <v>8</v>
      </c>
      <c r="N107" s="133" t="s">
        <v>60</v>
      </c>
      <c r="O107" s="133">
        <v>3</v>
      </c>
      <c r="P107" s="133"/>
      <c r="Q107" s="133"/>
      <c r="R107" s="133"/>
      <c r="S107" s="133"/>
      <c r="T107" s="133">
        <v>0</v>
      </c>
      <c r="U107" s="133">
        <v>8</v>
      </c>
      <c r="V107" s="133" t="s">
        <v>60</v>
      </c>
      <c r="W107" s="133">
        <v>3</v>
      </c>
      <c r="X107" s="133"/>
      <c r="Y107" s="133"/>
      <c r="Z107" s="133"/>
      <c r="AA107" s="133"/>
      <c r="AB107" s="133"/>
      <c r="AC107" s="133"/>
      <c r="AD107" s="133"/>
      <c r="AE107" s="133"/>
      <c r="AF107" s="252" t="s">
        <v>123</v>
      </c>
      <c r="AG107" s="253" t="s">
        <v>149</v>
      </c>
      <c r="AH107" s="254"/>
    </row>
    <row r="108" spans="1:34" ht="13.5" thickBot="1" x14ac:dyDescent="0.25">
      <c r="A108" s="121" t="s">
        <v>234</v>
      </c>
      <c r="B108" s="122" t="s">
        <v>117</v>
      </c>
      <c r="C108" s="123"/>
      <c r="D108" s="124"/>
      <c r="E108" s="125"/>
      <c r="F108" s="125"/>
      <c r="G108" s="126"/>
      <c r="H108" s="125">
        <v>0</v>
      </c>
      <c r="I108" s="125">
        <v>20</v>
      </c>
      <c r="J108" s="125" t="s">
        <v>60</v>
      </c>
      <c r="K108" s="126">
        <v>3</v>
      </c>
      <c r="L108" s="124"/>
      <c r="M108" s="125"/>
      <c r="N108" s="125"/>
      <c r="O108" s="126"/>
      <c r="P108" s="124">
        <v>0</v>
      </c>
      <c r="Q108" s="125">
        <v>20</v>
      </c>
      <c r="R108" s="125" t="s">
        <v>60</v>
      </c>
      <c r="S108" s="126">
        <v>3</v>
      </c>
      <c r="T108" s="125"/>
      <c r="U108" s="125"/>
      <c r="V108" s="125"/>
      <c r="W108" s="126"/>
      <c r="X108" s="124"/>
      <c r="Y108" s="125"/>
      <c r="Z108" s="125"/>
      <c r="AA108" s="126"/>
      <c r="AB108" s="125"/>
      <c r="AC108" s="125"/>
      <c r="AD108" s="125"/>
      <c r="AE108" s="126"/>
      <c r="AF108" s="127" t="s">
        <v>124</v>
      </c>
      <c r="AG108" s="128" t="s">
        <v>116</v>
      </c>
    </row>
    <row r="109" spans="1:34" ht="13.5" thickBot="1" x14ac:dyDescent="0.25">
      <c r="A109" s="73"/>
      <c r="B109" s="31" t="s">
        <v>106</v>
      </c>
      <c r="C109" s="48">
        <v>9</v>
      </c>
      <c r="D109" s="16">
        <f>SUM(D101:D104)</f>
        <v>8</v>
      </c>
      <c r="E109" s="63">
        <f>SUM(E101:E104)</f>
        <v>8</v>
      </c>
      <c r="F109" s="63"/>
      <c r="G109" s="74">
        <f>SUM(G101:G104)</f>
        <v>6</v>
      </c>
      <c r="H109" s="16">
        <f>SUM(H101:H108)</f>
        <v>0</v>
      </c>
      <c r="I109" s="63">
        <f>SUM(I101:I108)</f>
        <v>20</v>
      </c>
      <c r="J109" s="63"/>
      <c r="K109" s="74">
        <f>SUM(K101:K108)</f>
        <v>3</v>
      </c>
      <c r="L109" s="16">
        <f>SUM(L101:L104)</f>
        <v>0</v>
      </c>
      <c r="M109" s="63">
        <f>SUM(M101:M104)</f>
        <v>8</v>
      </c>
      <c r="N109" s="63"/>
      <c r="O109" s="74">
        <f>SUM(O101:O104)</f>
        <v>3</v>
      </c>
      <c r="P109" s="16">
        <f>SUM(P101:P108)</f>
        <v>8</v>
      </c>
      <c r="Q109" s="63">
        <f>SUM(Q101:Q108)</f>
        <v>40</v>
      </c>
      <c r="R109" s="63"/>
      <c r="S109" s="74">
        <f>SUM(S101:S108)</f>
        <v>6</v>
      </c>
      <c r="T109" s="16"/>
      <c r="U109" s="63"/>
      <c r="V109" s="63"/>
      <c r="W109" s="74"/>
      <c r="X109" s="16"/>
      <c r="Y109" s="63"/>
      <c r="Z109" s="63"/>
      <c r="AA109" s="74"/>
      <c r="AB109" s="16"/>
      <c r="AC109" s="63"/>
      <c r="AD109" s="63"/>
      <c r="AE109" s="74"/>
      <c r="AF109" s="75" t="s">
        <v>17</v>
      </c>
      <c r="AG109" s="31"/>
    </row>
    <row r="110" spans="1:34" x14ac:dyDescent="0.2">
      <c r="A110" s="33"/>
      <c r="AA110" s="76"/>
    </row>
    <row r="111" spans="1:34" x14ac:dyDescent="0.2">
      <c r="A111" s="33"/>
    </row>
    <row r="112" spans="1:34" s="52" customFormat="1" x14ac:dyDescent="0.2">
      <c r="A112" s="3"/>
      <c r="B112" s="3"/>
      <c r="C112" s="18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4"/>
      <c r="AG112" s="2"/>
    </row>
    <row r="114" spans="1:33" hidden="1" x14ac:dyDescent="0.2"/>
    <row r="116" spans="1:33" x14ac:dyDescent="0.2">
      <c r="A116" s="40"/>
      <c r="B116" s="40"/>
      <c r="C116" s="40"/>
      <c r="D116" s="40"/>
      <c r="E116" s="40"/>
      <c r="F116" s="40"/>
      <c r="G116" s="40"/>
      <c r="H116" s="40"/>
      <c r="I116" s="40"/>
      <c r="J116" s="40"/>
      <c r="K116" s="40"/>
      <c r="L116" s="40"/>
      <c r="M116" s="40"/>
      <c r="N116" s="40"/>
      <c r="O116" s="40"/>
      <c r="P116" s="40"/>
      <c r="Q116" s="40"/>
      <c r="R116" s="40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F116" s="40"/>
      <c r="AG116" s="40"/>
    </row>
    <row r="117" spans="1:33" s="77" customFormat="1" x14ac:dyDescent="0.2"/>
    <row r="118" spans="1:33" s="51" customFormat="1" ht="12.75" customHeight="1" x14ac:dyDescent="0.2"/>
    <row r="121" spans="1:33" x14ac:dyDescent="0.2">
      <c r="AG121" s="40"/>
    </row>
    <row r="122" spans="1:33" x14ac:dyDescent="0.2">
      <c r="AG122" s="40"/>
    </row>
    <row r="123" spans="1:33" x14ac:dyDescent="0.2">
      <c r="AG123" s="40"/>
    </row>
    <row r="124" spans="1:33" x14ac:dyDescent="0.2">
      <c r="AG124" s="40"/>
    </row>
    <row r="125" spans="1:33" x14ac:dyDescent="0.2">
      <c r="AG125" s="40"/>
    </row>
    <row r="126" spans="1:33" x14ac:dyDescent="0.2">
      <c r="AG126" s="40"/>
    </row>
    <row r="127" spans="1:33" x14ac:dyDescent="0.2">
      <c r="AG127" s="40"/>
    </row>
    <row r="128" spans="1:33" x14ac:dyDescent="0.2">
      <c r="AG128" s="40"/>
    </row>
    <row r="129" spans="1:33" x14ac:dyDescent="0.2">
      <c r="AG129" s="40"/>
    </row>
    <row r="130" spans="1:33" x14ac:dyDescent="0.2">
      <c r="AG130" s="40"/>
    </row>
    <row r="131" spans="1:33" x14ac:dyDescent="0.2">
      <c r="AG131" s="40"/>
    </row>
    <row r="132" spans="1:33" x14ac:dyDescent="0.2">
      <c r="AG132" s="40"/>
    </row>
    <row r="133" spans="1:33" x14ac:dyDescent="0.2">
      <c r="AG133" s="40"/>
    </row>
    <row r="134" spans="1:33" x14ac:dyDescent="0.2">
      <c r="AG134" s="40"/>
    </row>
    <row r="135" spans="1:33" x14ac:dyDescent="0.2">
      <c r="AG135" s="40"/>
    </row>
    <row r="136" spans="1:33" x14ac:dyDescent="0.2">
      <c r="AG136" s="40"/>
    </row>
    <row r="139" spans="1:33" s="52" customFormat="1" x14ac:dyDescent="0.2">
      <c r="A139" s="3"/>
      <c r="B139" s="3"/>
      <c r="C139" s="18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4"/>
      <c r="AG139" s="2"/>
    </row>
    <row r="140" spans="1:33" s="52" customFormat="1" x14ac:dyDescent="0.2">
      <c r="A140" s="3"/>
      <c r="B140" s="3"/>
      <c r="C140" s="18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4"/>
      <c r="AG140" s="2"/>
    </row>
    <row r="141" spans="1:33" s="52" customFormat="1" x14ac:dyDescent="0.2">
      <c r="A141" s="3"/>
      <c r="B141" s="3"/>
      <c r="C141" s="18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4"/>
      <c r="AG141" s="2"/>
    </row>
    <row r="142" spans="1:33" s="52" customFormat="1" x14ac:dyDescent="0.2">
      <c r="A142" s="3"/>
      <c r="B142" s="3"/>
      <c r="C142" s="18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4"/>
      <c r="AG142" s="2"/>
    </row>
    <row r="143" spans="1:33" s="52" customFormat="1" x14ac:dyDescent="0.2">
      <c r="A143" s="3"/>
      <c r="B143" s="3"/>
      <c r="C143" s="18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4"/>
      <c r="AG143" s="2"/>
    </row>
  </sheetData>
  <mergeCells count="33">
    <mergeCell ref="A22:AG22"/>
    <mergeCell ref="A50:AG50"/>
    <mergeCell ref="A59:AG59"/>
    <mergeCell ref="A95:AG95"/>
    <mergeCell ref="A100:AG100"/>
    <mergeCell ref="A77:AG77"/>
    <mergeCell ref="A83:AG83"/>
    <mergeCell ref="A89:AG89"/>
    <mergeCell ref="A21:AG21"/>
    <mergeCell ref="B18:B20"/>
    <mergeCell ref="AG18:AG20"/>
    <mergeCell ref="L19:M19"/>
    <mergeCell ref="T19:U19"/>
    <mergeCell ref="H19:I19"/>
    <mergeCell ref="AF18:AF20"/>
    <mergeCell ref="D19:E19"/>
    <mergeCell ref="P19:Q19"/>
    <mergeCell ref="C18:C20"/>
    <mergeCell ref="AB18:AE18"/>
    <mergeCell ref="D18:G18"/>
    <mergeCell ref="P18:S18"/>
    <mergeCell ref="T18:W18"/>
    <mergeCell ref="AB19:AC19"/>
    <mergeCell ref="A1:AG1"/>
    <mergeCell ref="A3:AG3"/>
    <mergeCell ref="A4:AG4"/>
    <mergeCell ref="H18:K18"/>
    <mergeCell ref="A2:AG2"/>
    <mergeCell ref="X18:AA18"/>
    <mergeCell ref="L18:O18"/>
    <mergeCell ref="A18:A20"/>
    <mergeCell ref="X19:Y19"/>
    <mergeCell ref="A5:AG5"/>
  </mergeCells>
  <phoneticPr fontId="3" type="noConversion"/>
  <printOptions horizontalCentered="1"/>
  <pageMargins left="0.19685039370078741" right="0.19685039370078741" top="0.15748031496062992" bottom="0.19685039370078741" header="0.11811023622047245" footer="0.39370078740157483"/>
  <pageSetup paperSize="8" scale="55" orientation="landscape" r:id="rId1"/>
  <headerFooter>
    <oddFooter>&amp;R&amp;N/&amp;P</oddFooter>
  </headerFooter>
  <rowBreaks count="1" manualBreakCount="1">
    <brk id="109" max="3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3BLPS14</vt:lpstr>
      <vt:lpstr>'3BLPS14'!Nyomtatási_terület</vt:lpstr>
    </vt:vector>
  </TitlesOfParts>
  <Company>Kaposvári Egyetem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davidj</dc:creator>
  <cp:lastModifiedBy>abraham.brigitta</cp:lastModifiedBy>
  <cp:lastPrinted>2016-04-18T11:50:33Z</cp:lastPrinted>
  <dcterms:created xsi:type="dcterms:W3CDTF">2008-01-10T16:03:48Z</dcterms:created>
  <dcterms:modified xsi:type="dcterms:W3CDTF">2016-06-02T06:21:23Z</dcterms:modified>
</cp:coreProperties>
</file>